
<file path=[Content_Types].xml><?xml version="1.0" encoding="utf-8"?>
<Types xmlns="http://schemas.openxmlformats.org/package/2006/content-types"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19440" windowHeight="11640" tabRatio="824"/>
  </bookViews>
  <sheets>
    <sheet name="Лист1" sheetId="51" r:id="rId1"/>
    <sheet name="1 класс" sheetId="6" r:id="rId2"/>
    <sheet name="2 класс" sheetId="8" r:id="rId3"/>
    <sheet name="3 класс" sheetId="24" r:id="rId4"/>
    <sheet name="4 класс" sheetId="11" r:id="rId5"/>
    <sheet name="5 класс" sheetId="1" r:id="rId6"/>
    <sheet name="6 - А класс " sheetId="46" r:id="rId7"/>
    <sheet name="6 - Б класс " sheetId="47" r:id="rId8"/>
    <sheet name="7- А  класс " sheetId="49" r:id="rId9"/>
    <sheet name="7- Б  класс" sheetId="48" r:id="rId10"/>
    <sheet name="7- В  класс " sheetId="50" r:id="rId11"/>
    <sheet name="8 А - класс " sheetId="39" r:id="rId12"/>
    <sheet name="8 Б  класс" sheetId="38" r:id="rId13"/>
    <sheet name="9 класс" sheetId="40" r:id="rId14"/>
    <sheet name="11 класс (технол)" sheetId="43" r:id="rId15"/>
    <sheet name="11 класс (соц -экон) " sheetId="44" r:id="rId16"/>
  </sheets>
  <externalReferences>
    <externalReference r:id="rId17"/>
  </externalReferences>
  <definedNames>
    <definedName name="базовый" localSheetId="15">'11 класс (соц -экон) '!$L$10</definedName>
    <definedName name="базовый" localSheetId="14">'11 класс (технол)'!$L$10</definedName>
    <definedName name="базовый" localSheetId="3">#REF!</definedName>
    <definedName name="базовый" localSheetId="6">[1]Образец!#REF!</definedName>
    <definedName name="базовый" localSheetId="7">[1]Образец!#REF!</definedName>
    <definedName name="базовый" localSheetId="8">[1]Образец!#REF!</definedName>
    <definedName name="базовый" localSheetId="9">[1]Образец!#REF!</definedName>
    <definedName name="базовый" localSheetId="10">[1]Образец!#REF!</definedName>
    <definedName name="базовый" localSheetId="11">[1]Образец!#REF!</definedName>
    <definedName name="базовый" localSheetId="12">[1]Образец!#REF!</definedName>
    <definedName name="базовый" localSheetId="13">[1]Образец!#REF!</definedName>
    <definedName name="базовый">#REF!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50" l="1"/>
  <c r="E38" i="50"/>
  <c r="D38" i="50"/>
  <c r="C38" i="50"/>
  <c r="E37" i="50"/>
  <c r="E36" i="50"/>
  <c r="E35" i="50"/>
  <c r="E34" i="50"/>
  <c r="E33" i="50"/>
  <c r="E32" i="50"/>
  <c r="E31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C54" i="49"/>
  <c r="E38" i="49"/>
  <c r="D38" i="49"/>
  <c r="C38" i="49"/>
  <c r="E37" i="49"/>
  <c r="E36" i="49"/>
  <c r="E35" i="49"/>
  <c r="E34" i="49"/>
  <c r="E33" i="49"/>
  <c r="E32" i="49"/>
  <c r="E31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C54" i="48"/>
  <c r="D38" i="48"/>
  <c r="C38" i="48"/>
  <c r="E38" i="48" s="1"/>
  <c r="E37" i="48"/>
  <c r="E36" i="48"/>
  <c r="E35" i="48"/>
  <c r="E34" i="48"/>
  <c r="E33" i="48"/>
  <c r="E32" i="48"/>
  <c r="E31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C54" i="47"/>
  <c r="E39" i="47"/>
  <c r="D39" i="47"/>
  <c r="C39" i="47"/>
  <c r="E38" i="47"/>
  <c r="E37" i="47"/>
  <c r="E36" i="47"/>
  <c r="E35" i="47"/>
  <c r="E34" i="47"/>
  <c r="E33" i="47"/>
  <c r="E32" i="47"/>
  <c r="E31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C56" i="46"/>
  <c r="D39" i="46"/>
  <c r="C39" i="46"/>
  <c r="E39" i="46" s="1"/>
  <c r="E38" i="46"/>
  <c r="E37" i="46"/>
  <c r="E36" i="46"/>
  <c r="E35" i="46"/>
  <c r="E34" i="46"/>
  <c r="E33" i="46"/>
  <c r="E32" i="46"/>
  <c r="E31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C91" i="44"/>
  <c r="D78" i="44"/>
  <c r="C68" i="44"/>
  <c r="B68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C91" i="43"/>
  <c r="D78" i="43"/>
  <c r="C68" i="43"/>
  <c r="B68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68" i="44" l="1"/>
  <c r="D68" i="43"/>
  <c r="C68" i="40" l="1"/>
  <c r="D87" i="40"/>
  <c r="D39" i="40"/>
  <c r="C39" i="40"/>
  <c r="E38" i="40"/>
  <c r="E37" i="40"/>
  <c r="E36" i="40"/>
  <c r="E35" i="40"/>
  <c r="E34" i="40"/>
  <c r="E33" i="40"/>
  <c r="E32" i="40"/>
  <c r="E31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C53" i="39"/>
  <c r="D39" i="39"/>
  <c r="C39" i="39"/>
  <c r="E39" i="39" s="1"/>
  <c r="E38" i="39"/>
  <c r="E37" i="39"/>
  <c r="E36" i="39"/>
  <c r="E35" i="39"/>
  <c r="E34" i="39"/>
  <c r="E33" i="39"/>
  <c r="E32" i="39"/>
  <c r="E31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C53" i="38"/>
  <c r="D39" i="38"/>
  <c r="C39" i="38"/>
  <c r="E38" i="38"/>
  <c r="E37" i="38"/>
  <c r="E36" i="38"/>
  <c r="E35" i="38"/>
  <c r="E34" i="38"/>
  <c r="E33" i="38"/>
  <c r="E32" i="38"/>
  <c r="E31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39" i="40" l="1"/>
  <c r="E39" i="38"/>
  <c r="C50" i="24" l="1"/>
  <c r="D34" i="24"/>
  <c r="C34" i="24"/>
  <c r="E34" i="24" s="1"/>
  <c r="E33" i="24"/>
  <c r="E32" i="24"/>
  <c r="E31" i="24"/>
  <c r="E30" i="24"/>
  <c r="E29" i="24"/>
  <c r="E28" i="24"/>
  <c r="E27" i="24"/>
  <c r="E26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12" i="8" l="1"/>
  <c r="E13" i="8"/>
  <c r="E12" i="1"/>
  <c r="E13" i="1"/>
  <c r="E24" i="1" l="1"/>
  <c r="E18" i="11" l="1"/>
  <c r="C58" i="1" l="1"/>
  <c r="C50" i="11"/>
  <c r="C49" i="8"/>
  <c r="D35" i="11" l="1"/>
  <c r="C35" i="11"/>
  <c r="E34" i="11"/>
  <c r="E33" i="11"/>
  <c r="E32" i="11"/>
  <c r="E31" i="11"/>
  <c r="E30" i="11"/>
  <c r="E29" i="11"/>
  <c r="E28" i="11"/>
  <c r="E27" i="11"/>
  <c r="E25" i="11"/>
  <c r="E24" i="11"/>
  <c r="E23" i="11"/>
  <c r="E22" i="11"/>
  <c r="E21" i="11"/>
  <c r="E20" i="11"/>
  <c r="E19" i="11"/>
  <c r="E17" i="11"/>
  <c r="E16" i="11"/>
  <c r="E15" i="11"/>
  <c r="E14" i="11"/>
  <c r="E11" i="11"/>
  <c r="E10" i="11"/>
  <c r="D34" i="8"/>
  <c r="C34" i="8"/>
  <c r="E33" i="8"/>
  <c r="E32" i="8"/>
  <c r="E31" i="8"/>
  <c r="E30" i="8"/>
  <c r="E29" i="8"/>
  <c r="E28" i="8"/>
  <c r="E27" i="8"/>
  <c r="E26" i="8"/>
  <c r="E24" i="8"/>
  <c r="E23" i="8"/>
  <c r="E22" i="8"/>
  <c r="E21" i="8"/>
  <c r="E20" i="8"/>
  <c r="E19" i="8"/>
  <c r="E18" i="8"/>
  <c r="E17" i="8"/>
  <c r="E16" i="8"/>
  <c r="E15" i="8"/>
  <c r="E14" i="8"/>
  <c r="E11" i="8"/>
  <c r="E10" i="8"/>
  <c r="C33" i="6"/>
  <c r="D21" i="6"/>
  <c r="C21" i="6"/>
  <c r="E20" i="6"/>
  <c r="E19" i="6"/>
  <c r="E18" i="6"/>
  <c r="E17" i="6"/>
  <c r="E16" i="6"/>
  <c r="E15" i="6"/>
  <c r="E14" i="6"/>
  <c r="E12" i="6"/>
  <c r="E11" i="6"/>
  <c r="E10" i="6"/>
  <c r="E37" i="1"/>
  <c r="E36" i="1"/>
  <c r="D41" i="1"/>
  <c r="C41" i="1"/>
  <c r="E40" i="1"/>
  <c r="E39" i="1"/>
  <c r="E38" i="1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1" i="1"/>
  <c r="E10" i="1"/>
  <c r="E35" i="11" l="1"/>
  <c r="E34" i="8"/>
  <c r="E21" i="6"/>
  <c r="E41" i="1"/>
</calcChain>
</file>

<file path=xl/sharedStrings.xml><?xml version="1.0" encoding="utf-8"?>
<sst xmlns="http://schemas.openxmlformats.org/spreadsheetml/2006/main" count="2993" uniqueCount="454">
  <si>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</si>
  <si>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</si>
  <si>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</si>
  <si>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</si>
  <si>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</si>
  <si>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</si>
  <si>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</si>
  <si>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</si>
  <si>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</si>
  <si>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</si>
  <si>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</si>
  <si>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</si>
  <si>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</si>
  <si>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</si>
  <si>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</si>
  <si>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</si>
  <si>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</si>
  <si>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</si>
  <si>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</si>
  <si>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</si>
  <si>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</si>
  <si>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</si>
  <si>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</si>
  <si>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</si>
  <si>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</si>
  <si>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</si>
  <si>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</si>
  <si>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</si>
  <si>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</si>
  <si>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</si>
  <si>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</si>
  <si>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Всего часов на пред-мет</t>
  </si>
  <si>
    <t>Учебные предметы</t>
  </si>
  <si>
    <t>5-9</t>
  </si>
  <si>
    <t>да</t>
  </si>
  <si>
    <t>Контр. показатели (5-ти дн. уч. неделя)</t>
  </si>
  <si>
    <t>Контр. показатели (6-ти дн. уч. неделя)</t>
  </si>
  <si>
    <t>базовый</t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</si>
  <si>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</si>
  <si>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</si>
  <si>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</si>
  <si>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</si>
  <si>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</si>
  <si>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</si>
  <si>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</si>
  <si>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</si>
  <si>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</si>
  <si>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</si>
  <si>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</si>
  <si>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</si>
  <si>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</si>
  <si>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</si>
  <si>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</si>
  <si>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</si>
  <si>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</si>
  <si>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</si>
  <si>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</si>
  <si>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</si>
  <si>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</si>
  <si>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</si>
  <si>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</si>
  <si>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</si>
  <si>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</si>
  <si>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</si>
  <si>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</si>
  <si>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</si>
  <si>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</si>
  <si>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</si>
  <si>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</si>
  <si>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</si>
  <si>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</si>
  <si>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</si>
  <si>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</si>
  <si>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</si>
  <si>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</si>
  <si>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</si>
  <si>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</si>
  <si>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</si>
  <si>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</si>
  <si>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</si>
  <si>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</si>
  <si>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Рассказы по истории Самарского края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</si>
  <si>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</si>
  <si>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</si>
  <si>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</si>
  <si>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</si>
  <si>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Астрономия</t>
  </si>
  <si>
    <t>Жизнь ученических сообществ</t>
  </si>
  <si>
    <t>Индивидуальный проект</t>
  </si>
  <si>
    <t>Нравственные основы семейной жизни</t>
  </si>
  <si>
    <t>Реализуемый стандарт -</t>
  </si>
  <si>
    <t>ФГОС СОО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</si>
  <si>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</si>
  <si>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ФГОС ООО</t>
  </si>
  <si>
    <t>ФГОС НОО</t>
  </si>
  <si>
    <t xml:space="preserve">Родной (______) язык </t>
  </si>
  <si>
    <t>Родной (_____) язык</t>
  </si>
  <si>
    <t>Родная (_____) литература</t>
  </si>
  <si>
    <t>Родной (______) язык</t>
  </si>
  <si>
    <t>Литературное чтение на родном (______) языке</t>
  </si>
  <si>
    <t>Основы религиозных культур и светской этики*</t>
  </si>
  <si>
    <t>* Предмет Основы религиозных культур и светской этики является обязательным для изучения всеми обучающимися в соотвествии с п. 32.1  ФГОС НОО, утвержденным приказом Минпросвещения России  от 31.05.2021 № 286.  Выбор модуля осуществляется по завялению родителей (законных представителей) обучающихся.</t>
  </si>
  <si>
    <t>Сроки реализации программы (классы)</t>
  </si>
  <si>
    <t>3</t>
  </si>
  <si>
    <t>5</t>
  </si>
  <si>
    <t>170</t>
  </si>
  <si>
    <t>по содержанию (да/нет)</t>
  </si>
  <si>
    <t>Естественнонаучные предметы</t>
  </si>
  <si>
    <r>
      <t xml:space="preserve">автор(ы), наименование, 
</t>
    </r>
    <r>
      <rPr>
        <sz val="14"/>
        <rFont val="Times New Roman"/>
        <family val="1"/>
      </rPr>
      <t>издательство, год издания</t>
    </r>
  </si>
  <si>
    <r>
      <t>Уровень реализации образовательных программ (</t>
    </r>
    <r>
      <rPr>
        <i/>
        <sz val="14"/>
        <color theme="1"/>
        <rFont val="Times New Roman"/>
        <family val="1"/>
      </rPr>
      <t>базовый)</t>
    </r>
  </si>
  <si>
    <t>по прик. №254 
от 20.05.2020</t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</si>
  <si>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примерной РП)</t>
    </r>
  </si>
  <si>
    <t>по кол-ву часов↓ (да/нет)</t>
  </si>
  <si>
    <t>Наличие рецензии на модифицированную программу от РЦ, ЦИТ, ЦРО
(реквизиты)</t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</si>
  <si>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углубленный)</t>
    </r>
  </si>
  <si>
    <t>ФГОС НОО (обновлённый)</t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</si>
  <si>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примерной РП, углубленный - как в книжном варианте или как в примерной РП)</t>
    </r>
  </si>
  <si>
    <r>
      <t xml:space="preserve">Модификация программы при реализации </t>
    </r>
    <r>
      <rPr>
        <i/>
        <sz val="14"/>
        <color theme="1"/>
        <rFont val="Times New Roman"/>
        <family val="1"/>
      </rPr>
      <t>только углубленного изучения</t>
    </r>
  </si>
  <si>
    <t>включен в федеральный перечень учебников 
(да/нет)</t>
  </si>
  <si>
    <r>
      <t xml:space="preserve">кол-во часов </t>
    </r>
    <r>
      <rPr>
        <sz val="10"/>
        <color rgb="FFFF0000"/>
        <rFont val="Times New Roman"/>
        <family val="1"/>
      </rPr>
      <t>(базовый уровень - как в примерной РП, углубленный - как в книжном варианте или как в примерной РП)</t>
    </r>
  </si>
  <si>
    <t>Реквизиты 
примерной рабочей программы</t>
  </si>
  <si>
    <t>ФГОС ООО (обновлённый)</t>
  </si>
  <si>
    <r>
      <t xml:space="preserve">Обоснование модификации программы 
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</si>
  <si>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углублённый)</t>
    </r>
  </si>
  <si>
    <r>
      <rPr>
        <sz val="14"/>
        <color theme="1"/>
        <rFont val="Times New Roman"/>
        <family val="1"/>
      </rPr>
      <t>Родной язык и родная литература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(по заявлению родителей)</t>
    </r>
  </si>
  <si>
    <t>Информационная безопасность</t>
  </si>
  <si>
    <t>102</t>
  </si>
  <si>
    <r>
      <t xml:space="preserve">Родной язык и литературное чт. на родном языке </t>
    </r>
    <r>
      <rPr>
        <sz val="12"/>
        <color rgb="FFFF0000"/>
        <rFont val="Times New Roman"/>
        <family val="1"/>
      </rPr>
      <t>(по заявлению родителей)</t>
    </r>
  </si>
  <si>
    <r>
      <t>Родной язык и литературное чт. на родном языке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(по заявлению родителей)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</si>
  <si>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2"/>
        <color rgb="FFFF0000"/>
        <rFont val="Calibri"/>
        <family val="2"/>
        <charset val="204"/>
        <scheme val="minor"/>
      </rPr>
      <t>Предмет «Основы духовно-нравственной культуры народов России»  является обязательным для изучения всеми обучающимися в соотвествии с п. 33.1  ФГОС ООО, утвержденным приказом Минпросвещения России от 31.05.2021 №287.</t>
    </r>
  </si>
  <si>
    <t>Обществознание.Рабочие программы.Предметная линия учебников под редакцией Л.Н.Боголюбова.6- 9 класс: пособие для учителей общеобразоват. организаций /Л.Н.Боголюбова. - М: Просвещение, 2019</t>
  </si>
  <si>
    <t>50</t>
  </si>
  <si>
    <t>практикум</t>
  </si>
  <si>
    <t>Творческая лаборатория</t>
  </si>
  <si>
    <t>Обще-культурное</t>
  </si>
  <si>
    <t>кружок</t>
  </si>
  <si>
    <t>Математика вокруг нас</t>
  </si>
  <si>
    <t>Секреты компьтерной графики</t>
  </si>
  <si>
    <t>Развитие функциональной грамотности обущающихся</t>
  </si>
  <si>
    <t xml:space="preserve">Обще - интеллектуальное </t>
  </si>
  <si>
    <t>творческое объединение</t>
  </si>
  <si>
    <t>Наш - пресс центр</t>
  </si>
  <si>
    <t>Социальное</t>
  </si>
  <si>
    <t>25</t>
  </si>
  <si>
    <t>Духовно-нравственное</t>
  </si>
  <si>
    <t>спортивная секция</t>
  </si>
  <si>
    <t>Олимпиец</t>
  </si>
  <si>
    <t>Спортивно-оздоровительное</t>
  </si>
  <si>
    <t>Физическая культура. 5-7 классы / М.Я. Виленская, И.М. Туревский, Т.Ю. Торочкова. - М.: Просвещение, 2019</t>
  </si>
  <si>
    <t>нет</t>
  </si>
  <si>
    <t>Физическая культура.Рабочие  программы.Предметная линия учебников   М.Я.Виленского,В. И. Лях. 5-9 классы: пособие для учителей общеобразоват. Организаций. - М: Просвещение, 2021</t>
  </si>
  <si>
    <t xml:space="preserve">Технология. 6 класс / Н.В. Синица, П.С. Самородский, В.Д. Симоненко и др. - М.: Вентана -Граф, 2019 </t>
  </si>
  <si>
    <t>5-8</t>
  </si>
  <si>
    <t>Рабочая программа, Технология 5-8 класс, к УМК  А.Т.Тищенко, Н.В.Синица по учебному предмету "Технология". - М: Вентана -Граф, 2019</t>
  </si>
  <si>
    <t>68</t>
  </si>
  <si>
    <t>2</t>
  </si>
  <si>
    <t>Изобразительное искусство.Примерные рабочие программы.Предметная линия учебников под редакцией Б.М.Неменского.5-8 классы. М.:Просвещение. 2019</t>
  </si>
  <si>
    <t>34</t>
  </si>
  <si>
    <t>1</t>
  </si>
  <si>
    <t>Музыка. 6 класс / В.О. Усачева, Л.В. Школяр. - Вентана-Граф, 2021</t>
  </si>
  <si>
    <t>5-7</t>
  </si>
  <si>
    <t>Музыка.Примерные рабочие программы.Пособие для общеобразоват. организаций  5-7 классы. /авторы В.О.Усачева, Л.В.Школяр- М.:Вентана-Граф,  2019</t>
  </si>
  <si>
    <t>35</t>
  </si>
  <si>
    <t>Биология. 6 класс / С.А. Баландин, Т.Ю. Ульянова,Т.А. Исаева,Н.И. Романова, С.Н. Михайловская/Под ред. Криксунова Е.А. - М.: Русское слово, 2021</t>
  </si>
  <si>
    <t>Биология.Программа курса "Биология"  5-9 класс, автор - составитель Н.И.Романова. - М.: Русское слово, 2019</t>
  </si>
  <si>
    <t>География. Землеведение. 5-6 класс / О.А. Климанова, В.В. Климанов, Э.В. Ким  и др.; под ред. Климановой О.А. - М.: Дрофа, 2021</t>
  </si>
  <si>
    <t>География.Рабочая программа к линии УМК под редакцией Климановой О.А., Алексеева А.И. География.  5-9 класс- М.: Дрофа, 2019</t>
  </si>
  <si>
    <t>да
да</t>
  </si>
  <si>
    <t>Обществознание. 6 класс / Л.Н. Боголюбов, Н.Ф. Виноградова, Н.И. Городецкая. - М.: Просвещение, 2021</t>
  </si>
  <si>
    <t>6-9</t>
  </si>
  <si>
    <t>Всеобщая история. История средних веков. 6 класс / Е.В. Агибалова, Г.М. Донской; под ред. А.А. Сванидзе. - М.: Просвещение, 2019
История России. 6 класс. В 2 ч. / Н.М. Арсентьев, А.А. Данилова, П.С. Стефанович; под редакцией А.В.Торкунова. - М.: Просвещение, 2019</t>
  </si>
  <si>
    <t>Рабочая программа  Истории  5-9 класс. Предметная линия учебников: «Всеобщая история» А.А.Вигасин, А.Я.Юдовская, А.О.Сороко-Цюпа. -М: Просвещение, 2019
Рабочая программа  «История России» 6- 10 кл Н.М. Арсентьева, А.А. Данилова и др. под редакцией А.В. Торкунова. - М: Просвещение, 2019</t>
  </si>
  <si>
    <t>70</t>
  </si>
  <si>
    <t>Математика. 6 класс / А.Г. Мерзляк, В.Б. Полонский, М.С. Якир; под ред В.Е. Подольского. - М.: Вентана-Граф, 2021</t>
  </si>
  <si>
    <t>5-11</t>
  </si>
  <si>
    <t>Рабочая программа. Математика 5-11 класс, А.Г.Мерзляк, В.Б.Полонский. - М: Вентана-Граф, 2020</t>
  </si>
  <si>
    <t>210</t>
  </si>
  <si>
    <t>6</t>
  </si>
  <si>
    <t>Английский язык.Рабочие программы.Предметная линия учебников "Английский в фокусе" 5-9 классы; авторы В.Г.Апальков, Н.И.Быкова М.Просвещение, 2020</t>
  </si>
  <si>
    <t>105</t>
  </si>
  <si>
    <t>Литература. 6 класс. В 2 ч. / В.П. Полухина, В.Я. Коровина, В.П. Журавлев; под ред В.Я.Коровиной. - М.: Просвещение, 2021</t>
  </si>
  <si>
    <t>Литература.Рабочие программы.Предметная линия учебников под редакцией В.Я.Коровиной, 5-9 классы/  В.Я.Коровин, В.П.Журавлев- М.:Просвещение, 2019</t>
  </si>
  <si>
    <t>Русский язык. 6 класс. В 2 ч. / М.Т. Баранов, Т.А. Ладыженская, Л.А. Тростенцова. - М.: Просвещение, 2021</t>
  </si>
  <si>
    <t>Русский язык.Рабочие программы.Предметная линия учебников  М.Т.Баранов, Т.А.Ладыженская, Н.М.Шанский, 5- 9 класс. - М: Просвещение, 2019</t>
  </si>
  <si>
    <t>4</t>
  </si>
  <si>
    <t>140</t>
  </si>
  <si>
    <t>Русский язык. 7 класс. В 2 ч. / М.Т. Баранов, Т.А. Ладыженская, Л.А. Тростенцова. - М.: Просвещение, 2022</t>
  </si>
  <si>
    <t>Литература. 7 класс. В 2 ч. / В.Я. Коровина, В.П. Журавлев, В.И. Коровин. - М.: Просвещение, 2020</t>
  </si>
  <si>
    <t>Английский язык. 7 класс / Ю.Е. Ваулина, Д. Дули, О.Е. Подоляко. - М.: Просвещение, 2021. - (Английский в фокусе)</t>
  </si>
  <si>
    <t>3 алг +
2 геом</t>
  </si>
  <si>
    <t>105 алг + 68 геом</t>
  </si>
  <si>
    <t>Рабочая программа Алгебра 7-9 А.Г.Мерзляк.- М: Вентана - Граф 2020; Рабочая программа Геометрия 7-9 А.Г.Мерзляк.- М: Вентана - Граф 2020</t>
  </si>
  <si>
    <t>7-9</t>
  </si>
  <si>
    <t xml:space="preserve">  Количество часов на изучение предмета увеличено: в связи увеличено количество часов на изучение некоторых тем.</t>
  </si>
  <si>
    <t>Алгебра. 7 класс /А.Г. Мерзляк, В.Б. Полонский, М.С. Якир. - М.: Вентана-Граф, 2022; Геометрия. 7 класс /А.Г. Мерзляк, В.Б. Полонский, М.С. Якир. - М.: Вентана-Граф, 2022</t>
  </si>
  <si>
    <t>да
да</t>
  </si>
  <si>
    <t>Информатика. Программа для основной школы: 5–6 классы, 7-9 классы. Босова Л.Л., Босова А.Ю., Издательство БИНОМ. Лаборатория знаний, 2019</t>
  </si>
  <si>
    <t>Информатика. 7 класс / Л.Л. Босова, А.Ю. Босова. - М.: Бином, 2019</t>
  </si>
  <si>
    <t>Всеобщая история. История нового времени. 7 класс / Ю.П. Юдовская. - М.: Просвещение, 2022
История России. 7 класс. В 2 ч. / Н.М. Арсентьев, А.А. Данилова, П.С. Стефанович; под редакцией А.В.Торкунова. - М.: Просвещение, 2022</t>
  </si>
  <si>
    <t>да
да</t>
  </si>
  <si>
    <t>Обществознание. 7 класс / Л.Н. Боголюбов, Л.Ф. Иванова, Н.И. Городецкая. - М.: Просвещение, 2019</t>
  </si>
  <si>
    <t>География. 7 класс. Страноведение. / О.А. Климанова, В.В. Климанов, Э.В. Ким, В.И. Сиротин/ под ред. О.А. КЛимановой. - М.: Дрофа, 2022</t>
  </si>
  <si>
    <t>Физика. 7-9 классы:рабочая программа к линии  УМК  А.В.Перышкина,Е.М.Гутник: учебно - методическое пособие/Н.В.Филонович,Е.М.Гутник- М: Дрофа, 2017</t>
  </si>
  <si>
    <t>Физика. 7 класс / А.В. Перышкин. - М.: Дрофа, 2019</t>
  </si>
  <si>
    <t>Биология. 7 класс / С.А. Баландин, Т.Ю. Исаева, Н.И. Романова, С.Н. Михайловская/Под ред. Е.А. Криксунова. - М.: Русское слово, 2022</t>
  </si>
  <si>
    <t>Музыка. 7 класс / В.О. Усачева, Л.В. Школяр. - Вентана-Граф, 2020</t>
  </si>
  <si>
    <t>Изобразительное искусство. Дизайн и архитектура в жизни человека. 7 класс / А.С. Питерских, Г.Е. Гуров; под ред. Б.М.Неменского. - М.: Просвещение, 2022</t>
  </si>
  <si>
    <t xml:space="preserve">Технология. 7 класс / Н.В. Синица, П.С. Самородский, В.Д. Симоненко и др. - М.: Вентана -Граф, 2019  </t>
  </si>
  <si>
    <t>Основы безопасности жизнедеятельности.Рабочие программы.Предметная линия учебников под редакцией  А.Т.Смирнова. 5-9 классы: учебное пособиедля общеобразоват. организаций/ А.Т.Смирнов, Б.О.Хренников. - М: Просвещение, 2019</t>
  </si>
  <si>
    <t>Основы безопасности жизнедеятельности. 7 класс / А.Т. Смирнов, Б.О. Хренников; под редакцией А.Т. Смирнова. - М.: Просвещение, 2019</t>
  </si>
  <si>
    <t>Я - лидер</t>
  </si>
  <si>
    <t>Я - исследователь, первые шаги в науку</t>
  </si>
  <si>
    <t>Обще - культурное</t>
  </si>
  <si>
    <t>История  Самарского края</t>
  </si>
  <si>
    <t>Мир цветов</t>
  </si>
  <si>
    <t>спортивный клуб</t>
  </si>
  <si>
    <t>Зарница- спортивный клуб</t>
  </si>
  <si>
    <t>Обще-интеллектуальное</t>
  </si>
  <si>
    <t>Мир профессий</t>
  </si>
  <si>
    <t>Физическая культура. 8-9 классы / В.И. Лях. - М.: Просвещение, 2019</t>
  </si>
  <si>
    <t>Основы безопасности жизнедеятельности. 8 класс / А.Т. Смирнов, Б.О. Хренников; под редакцией А.Т. Смирнова. - М.: Просвещение, 2019</t>
  </si>
  <si>
    <t>Основы безопасности жизнедеятельности.Рабочие программы.Предметная линия учебников под редакцией  А.Т.Смирнова. 5-9 классы: учебное пособие для общеобразоват. организаций/ А.Т.Смирнов, Б.О.Хренников. - М: Просвещение, 2019</t>
  </si>
  <si>
    <t>Технология. 8 класс / Н.В. Матяш,А.А. Электов, В.Д. Симоненко и др. - М.: Вентана -Граф, 2019</t>
  </si>
  <si>
    <t>Изобразительное искусство. Изобразительное искусство в театре, кино, на телевидении. 8 класс / А.С. Питерских; под ред. Б.М.Неменского. - М.: Просвещение.2022</t>
  </si>
  <si>
    <t>Биология. 8 класс / М.Б. Жемчугова, Н.И. Романова. - М.: Русское слово, 2019</t>
  </si>
  <si>
    <t>Химия. 8 класс / О.С. Габриелян, И.Г. Остроумов, С.А. Сладков. - М.: Просвещение, 2019</t>
  </si>
  <si>
    <t>8-9</t>
  </si>
  <si>
    <t>Рабочая программа Химия 8-9 О.С.Габриелян, С.А. Сладков, И.Г. Остроумов. М.Просвещение.2019</t>
  </si>
  <si>
    <t>Физика. 8 класс / А.В. Перышкин. - М.: Дрофа, 2019</t>
  </si>
  <si>
    <t>География. 8 класс / Е.М. Домогацких, Н.И. Алексеевский. - М.: Русское слово, 2019</t>
  </si>
  <si>
    <t>Программа курса География 6-9 кл,автор - составитель  Е.М.Домогацких -  М.Русское слово,2019</t>
  </si>
  <si>
    <t>Обществознание. 8 класс / Л.Н. Боголюбов, А.Ю. Лазебникова, Н.И. Городецкая. - М.: Просвещение, 2019</t>
  </si>
  <si>
    <t>Обществознание.Рабочие программы.Предметная линия учебников под редакцией Л.Н.Боголюбова.5- 9 класс: пособие для учителей общеобразоват. организаций /Л.Н.Боголюбова. - М: Просвещение, 2019</t>
  </si>
  <si>
    <t>Всеобщая иистория. История нашего времени. 8 класс / А.Я. Юдовская, П.А. Баранов, Л.М. Ванюшкина; под редакцией А.А. Искендерова. - М.: Просвещение, 2021
История России. 8 класс. В 2 ч. / Н.М. Арсентьев, А.А. Данилова, П.С. Стефанович; под редакцией А.В.Торкунова. - М.: Просвещение, 2021</t>
  </si>
  <si>
    <t>Информатика. 8 класс / Л.Л. Босова, А.Ю. Босова. - М.: Бином, 2018</t>
  </si>
  <si>
    <t>Алгебра. 8 класс / А.Г. Мерзляк, В.Б. Полонский, М.С. Якир; под ред. Подольского В.Е. - М.: Вентана-Граф, 2021
Геометрия. 7-9 классы / Л.С. Атанасян, В.Ф. Бутузов, С.Б. Кадомцев. - М.: Просвещение, 2020</t>
  </si>
  <si>
    <t>С целью качественной подготовки к ОГЭ  количество часов на изучение предмета увеличено; в связи с этим увеличено количество часов на изучение некоторых тем.</t>
  </si>
  <si>
    <t>Рабочая программа Алгебра 7-9 А.Г.Мерзляк М. Вентана - Граф 2020; Рабочая программа Геометрия 7-9 Т.А.Бурмистрова. - М: Просвещение, 2019</t>
  </si>
  <si>
    <t>Английский язык. 8 класс / Ю.Е. Ваулина, Д. Дули, О.Е. Подоляко. - М.: Просвещение, 2021. - (Английский в фокусе)</t>
  </si>
  <si>
    <t>Литература. 8 класс. В 2 ч. / В.Я. Коровина, В.П. Журавлев, В.И. Коровин. - М.: Просвещение, 2019</t>
  </si>
  <si>
    <t>Русский язык. 8 класс / С.Г. Бархударов, С.Е. Крючков, Л.Ю. Максимов. - М.: Просвещение, 2019</t>
  </si>
  <si>
    <t>Рабочая программа Химия 8-9 О.С.Габриелян, С.А. Сладков, И.Г. Остроумоф М.Просвещение.2019</t>
  </si>
  <si>
    <t>Наш -пресс центр</t>
  </si>
  <si>
    <t>Секреты компьютерной графики</t>
  </si>
  <si>
    <t>Русский язык. 9 класс / С.Г. Бархударов, С.Е. Крючков, Л.Ю. Максимов. - М.: Просвещение, 2022</t>
  </si>
  <si>
    <t>Литература. 9 класс. В 2 ч. / В.Я. Коровина, В.П. Журавлев, И.С. Збарский. - М.: Просвещение, 2018</t>
  </si>
  <si>
    <t>Английский язык. 9 класс / Ю.Е. Ваулина, Д. Дули, О.Е. Подоляко. - М.: Просвещение, 2022. - (Английский в фокусе)</t>
  </si>
  <si>
    <t>Алгебра. 9 класс. А.Г. Мерзляк, В.Б. Полонский, М.С. Якир. - М.:Вентана - Граф, 2022
Геометрия. 7-9 классы / Л.С. Атанасян, В.Ф. Бутузов, С.Б. Кадомцев. - М.: Просвещение, 2019</t>
  </si>
  <si>
    <t>Информатика. Программа для основной школы: 5–6 классы, 7-9 классы. Босова Л.Л., Босова А.Ю., Издательство БИНОМ. Лаборатория знаний, 2019
Информатика. Программа для основной школы: 7-9  классы. Л.Л.Босова, А.Ю.Босова. - М: Бином, 2019</t>
  </si>
  <si>
    <t>Информатика. 9 класс / Л.Л. Босова, А.Ю. Босова. - М.: Бином, 2019</t>
  </si>
  <si>
    <t>Всеобщая история. История нового времени. 9 класс / А.Я. Юдовская и др.; под ред. А.А. Искендерова. - М.: Просвещение, 2022
История России. 9 класс. В 2 ч. / Н.М. Арсентьев, А.А. Данилова, П.С. Стефанович; под редакцией А.В.Торкунова. - М.: Просвещение, 2022</t>
  </si>
  <si>
    <t>Обществознание.Рабочие программы.Предметная линия учебников под редакцией Л.Н.Боголюбова. 5- 9 класс: пособие для учителей общеобразоват. организаций /  Л.Н.Боголюбова. - М: Просвещение, 2019</t>
  </si>
  <si>
    <t>Л.Н.Боголюбов, А.И. Матвеев, Е.И. Жильцова Обществознание М.Просвещение.2019</t>
  </si>
  <si>
    <t>География. 9 класс / Е.М. Домогацких, Н.И. Алексеевский. - М.: Русское слово, 2019</t>
  </si>
  <si>
    <t>Физика. 9 класс / А.В. Перышкин, Е.М. Гутник. - М.: Дрофа, 2019</t>
  </si>
  <si>
    <t>Химия. 9 класс / О.С. Габриелян, И.Г. Остроумов, С.А. Сладков. - М.: Просвещение, 2022</t>
  </si>
  <si>
    <t>Биология. 9 класс / С.Б. Данилова, Н.И. Романова, А.И. Владимирская. - М.: Русское слово, 2019</t>
  </si>
  <si>
    <t>Основы безопасности жизнедеятельности. 9 класс / А.Т. Смирнов, Б.О. Хренников; под редакцией А.Т. Смирнова. - М.: Просвещение, 2018</t>
  </si>
  <si>
    <t>ППП</t>
  </si>
  <si>
    <t>Зарница</t>
  </si>
  <si>
    <t>Искусство кулинарии</t>
  </si>
  <si>
    <t>ППК</t>
  </si>
  <si>
    <t>Я - предприниматель</t>
  </si>
  <si>
    <t>Красота как профессия</t>
  </si>
  <si>
    <t>Дизайн и медиатехнологии</t>
  </si>
  <si>
    <t>Есть такая профессия - родину защищать</t>
  </si>
  <si>
    <t>Я и медицина</t>
  </si>
  <si>
    <t>Профессии IT сферы</t>
  </si>
  <si>
    <t>Механик - "врач" техники</t>
  </si>
  <si>
    <t>Педагогическая азбука</t>
  </si>
  <si>
    <t>Мы железнодорожники</t>
  </si>
  <si>
    <t>Обще - интеллектуальное</t>
  </si>
  <si>
    <t>Развитие функциональной грамотности обучающихся</t>
  </si>
  <si>
    <t>Математическая грамотность</t>
  </si>
  <si>
    <t>Читательская грамотность</t>
  </si>
  <si>
    <t>Естественнонаучная грамотность</t>
  </si>
  <si>
    <t>Креативное мышление</t>
  </si>
  <si>
    <t>Наука в опытах и эксперементах</t>
  </si>
  <si>
    <t>полуг</t>
  </si>
  <si>
    <t>1.Предпрофильная подготовка учащихся: Рекомендации по организации и проведению Голуб Г.Б.,Великанова А.В / ред.Е.Я.Коган. Самара: Учебная литература: Федоров.2006; 2. Основы профильного обучения и предпрофильной подготовки: учебно - методическое пособие для учителей. СПБ: КАРО.2005</t>
  </si>
  <si>
    <t>Стилистика изобразительно-выразительных средств</t>
  </si>
  <si>
    <t>% расчеты на каждый день</t>
  </si>
  <si>
    <t>год</t>
  </si>
  <si>
    <t>Сборник элективных курсов 8-9 класс В.Н.Студенецкая Волгоград:Учитель.2006</t>
  </si>
  <si>
    <t>Нескучное прогамирование</t>
  </si>
  <si>
    <t>Примерные рабочие программы курсов внеурочной деятельности 7-9 класс, под ред. Л.Л. Босовой М., Бином. Лаборатрия знания, 2019г</t>
  </si>
  <si>
    <t xml:space="preserve">Рабочая программа Русский язык 10-11  А.И.Власенкова, Л.М.Рыбченкова М.Просвещение.2018 </t>
  </si>
  <si>
    <t>10-11</t>
  </si>
  <si>
    <t>Русский язык. 10-11 классы / Л.М. Рыбченкова, О.М. Александрова, А.Г. Нарушевич и др. - М.: Просвещение, 2019</t>
  </si>
  <si>
    <t>Рабочая программа Литература 10-11 А.Н.Романова, Н.В.Шуваева  М.Просвещение 2019</t>
  </si>
  <si>
    <t>Литература. 11 класс / О.Н. Михайлов, И.О. Шайтанов, В.П. Чалмаев; под редакцией Журавлева Е.П. - М.: Просвещение, 2019</t>
  </si>
  <si>
    <t>Рабочая программа Английский язык 10-11 класс В.Г.Апальков, Н.И.Быкова М.Просвещение,2020</t>
  </si>
  <si>
    <t>Английский язык. 11 класс: базовый уровень / О.В. Афанасьева, Д. Дули,  И.В. Михеева и др. - М.: Просвещение, 2021</t>
  </si>
  <si>
    <t>4,5 алг +
1,5 геом</t>
  </si>
  <si>
    <t>153 алг +  51 геом</t>
  </si>
  <si>
    <t xml:space="preserve">Рабочая программа Математика:алгебра и начала математического анализа 10 -11 Т.А.Бурмистрова М.Просвещение.2018 Рабочая программа Геометрия Т.А.Бурмистрова М.Просвещение.2018 </t>
  </si>
  <si>
    <t>углубленный</t>
  </si>
  <si>
    <t>С целью качественной подготовки к ЕГЭ  количество часов на изучение предмета увеличено; в связи с этим увеличено количество часов на изучение некоторых тем.</t>
  </si>
  <si>
    <t xml:space="preserve">Математика: алгебра и начала математического анализа, геометрия. Алгебра и начала математического анализа. 10-11 классы: базовый и углубленный уровни / Ш.А. Алимов, Ю.М. Колягин, М.В. Ткачева и др. - М.: Просвещение, 2019
</t>
  </si>
  <si>
    <t xml:space="preserve">Математика: алгебра и начала математического анализа, геометрия. Геометрия. 10-11 классы:  базовый и углубленный уровни / Л.С. Атанасян, В.Ф. Бутузов, С.Б. Кадомцев  и др. - М.: Просвещение, 2019
</t>
  </si>
  <si>
    <t>Рабочая программа "История. Сдревнейших времен  до конца XIX века.","История.Конец  XIX века - начало XX века  "(базовый и углубленный уровни) к учебнику А.Н.Сахарова, Н.В.Загладина,Ю.А.Петрова.М.Русское слово.2019</t>
  </si>
  <si>
    <t>Рабочая программа Основы безопасности жизнедеятельности 10-11 классы С.В.Ким М.Вентана-Граф. 2019</t>
  </si>
  <si>
    <t>Основы безопасности жизнидеятельности. 10 - 11 класс / С.В. Ким, В.А. Горский. - М.: Вентана-Графа, 2019</t>
  </si>
  <si>
    <t>Рабочая программа по физической культуре 10-11 класс, В.И.Лях Просвещение 2018 г</t>
  </si>
  <si>
    <t xml:space="preserve">Физическая культура. 10 - 11 класс: базовый уровень / В.И. Лях. - М.: Просвещение, 2019
</t>
  </si>
  <si>
    <t>Рабочая программа М.Я. Мякишев Физика (углубленный уровень)   М.Дрофа 2020</t>
  </si>
  <si>
    <t>Физика. Электродинамика. Колебания и волны. Оптика. Квантовая физика: углубленный уровень / Г.Я. Мякишев, А.З. Синяков. - М.: Дрофа, 2019
(углубленный уровень)М.Дрофа.2019</t>
  </si>
  <si>
    <t>136</t>
  </si>
  <si>
    <t>Информатика 10-11 класс. Базовый и углубленный уровни. Примерная рабочая программа.К.Ю. Поляков , Е.А. Еремин М., Бином.Лаборатрия знания, 2018</t>
  </si>
  <si>
    <t>Информатика. 11 класс: базовый и углубленный уровень / К.Ю. Поляков, Е.А. Еремин. - М.: БИНОМ, 2019</t>
  </si>
  <si>
    <t>Теория чисел</t>
  </si>
  <si>
    <t>11</t>
  </si>
  <si>
    <t>МКУ Городской методический центр г.Югорск  Избранные вопросы математики.</t>
  </si>
  <si>
    <t>Комбинированные задачи по физике</t>
  </si>
  <si>
    <t>Сборник экспериментальных заданий и практических работ по физике: 9-11 классы / Кабардин О.Ф., Орлов В.А.; под ред. Ю.И. Дика. - М.: Астрель: Транзиткнига, 2005</t>
  </si>
  <si>
    <t>круглый стол</t>
  </si>
  <si>
    <t>Психология выбора профессии</t>
  </si>
  <si>
    <t>Я- исследователь,первые шаги в науку</t>
  </si>
  <si>
    <t>Моделирование физических процессов</t>
  </si>
  <si>
    <t>Авторская рабочая программа курса английского языка "Звездный английский"  (Starlight) 10-11 класс Суворовой Ж.А., Мильруд Р.П. М.Просвещение 2021.</t>
  </si>
  <si>
    <t>Авторская программа курса Боголюбова Л.Н., Городецкой Н.И., Ивановой Л.Ф., Матвеева А.И."Обществознание 10-11 класс" М.Просвещение.2018</t>
  </si>
  <si>
    <t>Обществознание. 11 класс / Л.Н. Боголюбов, Н.И. Горолецкая, Ю.А. Петров. - М.: Просвещение, 2019</t>
  </si>
  <si>
    <t xml:space="preserve">Экономика.Рабочая программа. Т.Л.Дихляр.М. Дрофа.2018 </t>
  </si>
  <si>
    <t>Экономика. 10-11 класс / Р.И. Хасбулатов. - М.: Дрофа, 2020</t>
  </si>
  <si>
    <t>Право.Рабочая программа.Л.Н.Боголюбов,Е.К.Калуцкая,Е.С.Королькова.М.Просвещение.2018</t>
  </si>
  <si>
    <t>Обществознание. Право: углубленный уровень / Л.Н. Боголюбов, Е.А. Лукашева, А.И. Матвеев и др.; под редакцией А.Ю. Лабезниковой, Е.А. Лукашевой, А.И. Матвеева. - М.: Просвещение, 2021</t>
  </si>
  <si>
    <t>История России в лицах</t>
  </si>
  <si>
    <t xml:space="preserve">Элективный курс "История России в лицах" составитель Н.И.Чеботарев - Волгаград: Учитель.2007 </t>
  </si>
  <si>
    <t xml:space="preserve">https://edsoo.ru/Primernaya_rabochaya_programma_nachalnogo_obschego_obrazovaniya_predmeta_Russkij_yazik_proekt_.htm  </t>
  </si>
  <si>
    <t xml:space="preserve">базовый </t>
  </si>
  <si>
    <t>1-4</t>
  </si>
  <si>
    <t xml:space="preserve"> Канакина В.П., Горецкий В.Г.,  Русский язык. 1 класс, АО «Издательство «Просвещение», 2019 г.
</t>
  </si>
  <si>
    <t xml:space="preserve">https://edsoo.ru/Primernaya_rabochaya_programma_nachalnogo_obschego_obrazovaniya_predmeta_Literaturnoe_chtenie_proekt_.htm  </t>
  </si>
  <si>
    <t xml:space="preserve">https://edsoo.ru/Primernaya_rabochaya_programma_nachalnogo_obschego_obrazovaniya_predmeta_Matematika_proekt_.htm  </t>
  </si>
  <si>
    <t xml:space="preserve">https://edsoo.ru/Primernaya_rabochaya_programma_nachalnogo_obschego_obrazovaniya_predmeta_Okruzhayuschij_mir_proekt_.htm  </t>
  </si>
  <si>
    <t xml:space="preserve">https://edsoo.ru/Primernaya_rabochaya_programma_nachalnogo_obschego_obrazovaniya_predmeta_Muzika_proekt_.htm </t>
  </si>
  <si>
    <t xml:space="preserve">https://edsoo.ru/Primernaya_rabochaya_programma_nachalnogo_obschego_obrazovaniya_predmeta_Izobrazitelnoe_iskusstvo.htm  </t>
  </si>
  <si>
    <t xml:space="preserve">https://edsoo.ru/Primernaya_rabochaya_programma_nachalnogo_obschego_obrazovaniya_predmeta_Tehnologiya_proekt_.htm  </t>
  </si>
  <si>
    <t xml:space="preserve">https://edsoo.ru/Primernaya_rabochaya_programma_nachalnogo_obschego_obrazovaniya_predmeta_Fizicheskaya_kultura_proekt_.htm  </t>
  </si>
  <si>
    <t>Лях  В.И., Физическая культура. 1 класс, АО «Издательство «Просвещение», 2020 г.</t>
  </si>
  <si>
    <t xml:space="preserve">https://edsoo.ru/Primernaya_rabochaya_programma_nachalnogo_obschego_obrazovaniya_predmeta_Anglijskij_yazik_proekt_0.htm </t>
  </si>
  <si>
    <t>2-4</t>
  </si>
  <si>
    <t>Моро М.И., Бантова М.А., Бельтюкова Г.В. и др., Математика (в 2 частях). 2 класс, АО «Издательство «Просвещение», 2019 г.</t>
  </si>
  <si>
    <t>Лях  В.И., Физическая культура. 2 класс, АО «Издательство «Просвещение», 2020 г.</t>
  </si>
  <si>
    <t>Горяева Н. А.,  Неменская Л. А.,  Питерских А.С.
 и др./Под ред. Неменского Б. М., Изобразительное искусство. 3 класс, АО «Издательство «Просвещение», 2019</t>
  </si>
  <si>
    <t>Лях  В.И., Физическая культура. 3 класс, АО «Издательство «Просвещение», 2020 г.</t>
  </si>
  <si>
    <t xml:space="preserve">Плешаков А.А., Крючкова Е.А., Окружающий мир (в двух частях). 4 класс,   АО «Издательство «Просвещение», 2019 г.
</t>
  </si>
  <si>
    <t xml:space="preserve">https://edsoo.ru/Primernaya_rabochaya_programma_nachalnogo_obschego_obrazovaniya_predmeta_Oosnovi_religionih_kultur_i_svetstkoj_etiki_proekt_.htm  </t>
  </si>
  <si>
    <t>Лях  В.И., Физическая культура. 4 класс, АО «Издательство «Просвещение», 2020 г.</t>
  </si>
  <si>
    <t xml:space="preserve">https://edsoo.ru/Primernaya_rabochaya_programma_osnovnogo_obschego_obrazovaniya_predmeta_Russkij_yazik_proekt_.htm  </t>
  </si>
  <si>
    <t xml:space="preserve">Ладыженская Т.А., Баранов М.Т.,  Тростенцова Л.А. и др.,  Русский язык (в  2 частях),  АО «Издательство «Просвещение», 2021 г.
</t>
  </si>
  <si>
    <t xml:space="preserve">https://edsoo.ru/Primernaya_rabochaya_programma_osnovnogo_obschego_obrazovaniya_predmeta_Literatura_proekt_.htm  </t>
  </si>
  <si>
    <t>Коровина В.Я., Журавлёв В.П., Коровин В.И.,  Литература (в 2  частях), АО «Издательство «Просвещение», 2021 г.</t>
  </si>
  <si>
    <t xml:space="preserve">https://edsoo.ru/Primernaya_rabochaya_programma_osnovnogo_obschego_obrazovaniya_predmeta_Anglijskij_yazik_proekt_.htm  </t>
  </si>
  <si>
    <t xml:space="preserve">https://edsoo.ru/Primernaya_rabochaya_programma_osnovnogo_obschego_obrazovaniya_predmeta_Matematika_proekt_.htm </t>
  </si>
  <si>
    <t>Мерзляк А.Г., Полонский В.Б.,  Якир М.С. / Под редакцией Подольского В.Е., Математика, ООО «Издательский центр  ВЕНТАНА-ГРАФ», 2019 г.</t>
  </si>
  <si>
    <t xml:space="preserve">https://edsoo.ru/Primernaya_rabochaya_programma_osnovnogo_obschego_obrazovaniya_predmeta_Informatika_bazovij_uroven_Proekt_.htm  </t>
  </si>
  <si>
    <t>5-6</t>
  </si>
  <si>
    <t>Босова Л. Л., Босова А. Ю. Информатика 5 класс, ООО "Бином. Лаборатория знаний" ; АО Издательство Просвещение 2020</t>
  </si>
  <si>
    <t>Вигасин А.А., Годер Г.И., Свенцицкая И.С./Под ред. Искендерова А.А., Всеобщая история. История Древнего мира, ОА «Издательство «Просвещение», 2019 г.</t>
  </si>
  <si>
    <t xml:space="preserve">https://edsoo.ru/Primernaya_rabochaya_programma_osnovnogo_obschego_obrazovaniya_predmeta_Geografiya_proekt_.htm  </t>
  </si>
  <si>
    <t xml:space="preserve">https://edsoo.ru/Primernaya_rabochaya_programma_osnovnogo_obschego_obrazovaniya_predmeta_Osnovi_duhovno_nravstvennoj_kulturi_narodov_Rossii_.htm </t>
  </si>
  <si>
    <t xml:space="preserve">https://edsoo.ru/Primernaya_rabochaya_programma_osnovnogo_obschego_obrazovaniya_predmeta_Biologiya_proekt_.htm </t>
  </si>
  <si>
    <t xml:space="preserve">https://edsoo.ru/Primernaya_rabochaya_programma_osnovnogo_obschego_obrazovaniya_predmeta_Muzika_proekt_.htm  </t>
  </si>
  <si>
    <t xml:space="preserve">Усачева В.О., Школяр Л.В., Музыка, ООО Издательский центр «Вентана - Граф», 2019 г.
</t>
  </si>
  <si>
    <t xml:space="preserve">https://edsoo.ru/Primernaya_rabochaya_programma_po_predmetu_Izobrazitelnoe_iskusstvo_.htm </t>
  </si>
  <si>
    <t xml:space="preserve">https://edsoo.ru/Primernaya_rabochaya_programma_osnovnogo_obschego_obrazovaniya_predmeta_Tehnologiya_proekt_.htm  </t>
  </si>
  <si>
    <t xml:space="preserve">https://edsoo.ru/Primernaya_rabochaya_programma_osnovnogo_obschego_obrazovaniya_predmeta_Fizicheskaya_kultura_proekt_.htm  </t>
  </si>
  <si>
    <t>школа России</t>
  </si>
  <si>
    <t>132</t>
  </si>
  <si>
    <t>66</t>
  </si>
  <si>
    <t>33</t>
  </si>
  <si>
    <t>99</t>
  </si>
  <si>
    <t>Спортивно- оздоровительное</t>
  </si>
  <si>
    <t>Духовно- нравственное</t>
  </si>
  <si>
    <t>Обще- культурное</t>
  </si>
  <si>
    <t>Школа оптимального чтения и грамотного письма</t>
  </si>
  <si>
    <t>Буду писать грамотно</t>
  </si>
  <si>
    <t>Театральные ступеньки</t>
  </si>
  <si>
    <t>подвижные игры</t>
  </si>
  <si>
    <t>Духовно - нравственное</t>
  </si>
  <si>
    <t>Обще- интеллектуальное</t>
  </si>
  <si>
    <t>Здоровей - ка</t>
  </si>
  <si>
    <t>Мир английской сказки и театра</t>
  </si>
  <si>
    <t>Здоровей-ка</t>
  </si>
  <si>
    <t>Виртуальный мир</t>
  </si>
  <si>
    <t xml:space="preserve">Спортивно - оздоровительное </t>
  </si>
  <si>
    <t>кружэок</t>
  </si>
  <si>
    <t>Разговор о важном</t>
  </si>
  <si>
    <t>Безопасное колесо</t>
  </si>
  <si>
    <t>ЭксперементУМ</t>
  </si>
  <si>
    <t>https://edsoo.ru/Predmet_Istoriya.htm</t>
  </si>
  <si>
    <t xml:space="preserve">  Количество часов на изучение предмета увеличено: в связи увеличением количество часов на изучение некоторых тем.</t>
  </si>
  <si>
    <r>
      <t xml:space="preserve">кол-во часов 
</t>
    </r>
    <r>
      <rPr>
        <sz val="12"/>
        <color rgb="FFFF0000"/>
        <rFont val="Times New Roman"/>
        <family val="1"/>
      </rPr>
      <t>(как в книжном варианте программы)</t>
    </r>
  </si>
  <si>
    <t xml:space="preserve">Модификация программы </t>
  </si>
  <si>
    <t>Учебный план  9а,б класса ГБОУ Школы № 10 г.о.Кинель на 2022-2023 уч. год</t>
  </si>
  <si>
    <t>Учебный план 11а класса ГБОУ СОШ  № 10 г.о.Кинель на 2022-2023 уч. год</t>
  </si>
  <si>
    <t>Реализуемый профиль (или профильные предметы) -технологический (математика,физика,информатика)</t>
  </si>
  <si>
    <t>Реализуемый профиль (или профильные предметы) -социально - экономический (математика, английский язык,право,экономика)</t>
  </si>
  <si>
    <t>Учебный план 6 б класса ГБОУ СОШ  №10 г.о.Кинель на 2022-2023 уч. год</t>
  </si>
  <si>
    <r>
      <t xml:space="preserve">Учебный план  </t>
    </r>
    <r>
      <rPr>
        <b/>
        <u/>
        <sz val="16"/>
        <color theme="1"/>
        <rFont val="Arial"/>
        <family val="2"/>
        <charset val="204"/>
      </rPr>
      <t>1а,б</t>
    </r>
    <r>
      <rPr>
        <b/>
        <sz val="16"/>
        <color theme="1"/>
        <rFont val="Arial"/>
        <family val="2"/>
        <charset val="204"/>
      </rPr>
      <t xml:space="preserve"> класса ГБОУ СОШ  № 10 г.о.Кинель на 2022-2023 уч. год</t>
    </r>
  </si>
  <si>
    <r>
      <t>Учебный план</t>
    </r>
    <r>
      <rPr>
        <b/>
        <u/>
        <sz val="16"/>
        <color theme="1"/>
        <rFont val="Arial"/>
        <family val="2"/>
        <charset val="204"/>
      </rPr>
      <t xml:space="preserve"> 2а,б</t>
    </r>
    <r>
      <rPr>
        <b/>
        <sz val="16"/>
        <color theme="1"/>
        <rFont val="Arial"/>
        <family val="2"/>
        <charset val="204"/>
      </rPr>
      <t xml:space="preserve">  класса ГБОУ СОШ  № 10 г.о.Кинель на 2022-2023 уч. год</t>
    </r>
  </si>
  <si>
    <r>
      <t xml:space="preserve">Учебный план  </t>
    </r>
    <r>
      <rPr>
        <b/>
        <u/>
        <sz val="16"/>
        <color theme="1"/>
        <rFont val="Arial"/>
        <family val="2"/>
        <charset val="204"/>
      </rPr>
      <t>3а,б</t>
    </r>
    <r>
      <rPr>
        <b/>
        <sz val="16"/>
        <color theme="1"/>
        <rFont val="Arial"/>
        <family val="2"/>
        <charset val="204"/>
      </rPr>
      <t xml:space="preserve"> класса ГБОУ СОШ  № 10 г.о.Кинель на 2022-2023 уч. год</t>
    </r>
  </si>
  <si>
    <r>
      <t xml:space="preserve">Учебный план </t>
    </r>
    <r>
      <rPr>
        <b/>
        <u/>
        <sz val="16"/>
        <color theme="1"/>
        <rFont val="Arial"/>
        <family val="2"/>
        <charset val="204"/>
      </rPr>
      <t>4а,б</t>
    </r>
    <r>
      <rPr>
        <b/>
        <sz val="16"/>
        <color theme="1"/>
        <rFont val="Arial"/>
        <family val="2"/>
        <charset val="204"/>
      </rPr>
      <t xml:space="preserve"> класса ГБОУ СОШ  № 10 г.о.Кинель на 2022-2023 уч. год</t>
    </r>
  </si>
  <si>
    <t>Учебный план 5а,б класса ГБОУ СОШ  № 10 г.о Кинель на 2022-2023 уч. год</t>
  </si>
  <si>
    <t>Учебный план 6 а  класса ГБОУ СОШ  № 10 г.о.Кинель на 2022-2023 уч. год</t>
  </si>
  <si>
    <t>Учебный план 7а  класса ГБОУ СОШ  №10 г.о.Кинель на 2022-2023 уч. год</t>
  </si>
  <si>
    <t>Учебный план 7 б  класса ГБОУ СОШ  №10 г.о.Кинель на 2022-2023 уч. год</t>
  </si>
  <si>
    <t>Учебный план 7 В  класса ГБОУ СОШ  №10 г.о.Кинель на 2022-2023 уч. год</t>
  </si>
  <si>
    <t>Учебный план 8а  класса ГБОУ СОШ  № 10 г.о.Кинель на 2022-2023 уч. год</t>
  </si>
  <si>
    <t>Учебный план  8 б класса ГБОУ СОШ  № 10 г.о.Кинель на 2022-2023 уч. год</t>
  </si>
  <si>
    <t>да
да</t>
  </si>
  <si>
    <t xml:space="preserve">Лутцева Е.А.,
Зуева Т.П., Технология. 1 класс, АО «Издательство «Просвещение», 2022 г.
</t>
  </si>
  <si>
    <t xml:space="preserve">Климанова Л.Ф., Горецкий В.Г., Голованова М.В. и др.,   Литературное чтение  (в 2 частях). 2 класс,   АО «Издательство «Просвещение», 2022 г.
</t>
  </si>
  <si>
    <t xml:space="preserve">Быкова Н.И., Дули Д., Поспелова М.Д. и др., Предметная линия учебников "Английский в фокусе". Английский язык. 2 класс,  АО «Издательство «Просвещение», 2019 г.
</t>
  </si>
  <si>
    <t xml:space="preserve">Плешаков А.А.,  Окружающий мир (в двух частях). 2 класс,   АО «Издательство «Просвещение», 2021 г.
</t>
  </si>
  <si>
    <t>Коротеева Е.И., /под редакцией Неменского Б.М.. "Изобразительное искусство. "Искусство и ты"  2класс. ОАО "Издательство "Просвещение" 2019 г.</t>
  </si>
  <si>
    <t xml:space="preserve"> Неменская Л.А., /Под редакцией Неменского Б.М./ "Изобразительное искусство. "Ты изображаешь, украшаешь и строишь". 1 класс. ОАО "Издательство "Просвещение". 2019 г.</t>
  </si>
  <si>
    <t xml:space="preserve">Лутцева Е.А.,
Зуева Т.П., Технология. 2 класс, АО «Издательство «Просвещение», 2022 г.
</t>
  </si>
  <si>
    <t xml:space="preserve">Лутцева Е.А.,
Зуева Т.П., Технология. 3 класс, АО «Издательство «Просвещение», 2022 г.
</t>
  </si>
  <si>
    <t xml:space="preserve">Плешаков А.А.,  Окружающий мир (в двух частях). 3 класс,   АО «Издательство «Просвещение», 2021г
</t>
  </si>
  <si>
    <t xml:space="preserve">Моро М.И., Бантова М.А., Бельтюкова Г.В.,
Волкова С.И., Степанова С.В., Математика (в 2 частях). 3 класс, АО «Издательство «Просвещение», 2021 г.
</t>
  </si>
  <si>
    <t xml:space="preserve">Быкова Н.И., Дули Д., Поспелова М.Д. и др., Предметная линия учебников "Английский в фокусе" .  Английский язык. 3 класс,  АО «Издательство «Просвещение», 2019 г.
</t>
  </si>
  <si>
    <t xml:space="preserve">Климанова Л.Ф., Горецкий В.Г., Голованова М.В. и др.,   Литературное чтение  (в 2 частях). 3 класс,   АО «Издательство «Просвещение», 2022 г.
</t>
  </si>
  <si>
    <t xml:space="preserve">Канакина В.П., Горецкий В.Г.,  Русский язык (в двух частях).3 класс, АО «Издательство «Просвещение», 2022 г.
</t>
  </si>
  <si>
    <t xml:space="preserve"> Канакина В.П., Горецкий В.Г. "Русский язык" (в 2-х частях). 2 класс. ОАО "Издательство "Просвещение". 2021 г. </t>
  </si>
  <si>
    <t xml:space="preserve">Канакина В.П., Горецкий В.Г.,  Русский язык  (в двух частях). 4 класс,   АО «Издательство  «Просвещение», 2022 г.
</t>
  </si>
  <si>
    <t xml:space="preserve">Климанова Л.Ф., Горецкий В.Г., Голованова М.В. и др.,   Литературное чтение  (в 2 частях). 4 класс,   АО «Издательство «Просвещение», 2022 г.
</t>
  </si>
  <si>
    <t xml:space="preserve">Быкова Н.И., Дули Д., Поспелова М.Д. и др., Предметная линия учебников "Английский в фокусе".  Английский язык. 4 класс ,  АО «Издательство «Просвещение», 2022  г.
</t>
  </si>
  <si>
    <t>Моро М.И., Бантова М.А., Бельтюкова Г.В. и др., Математика (в 2 частях). 4 класс, АО «Издательство «Просвещение», 2021 г.</t>
  </si>
  <si>
    <t>Неменская Л.А. /под редакцией Неменского/ Б.М./ "Изобразительное искусство. "Каждый народ - художник". 4 класс. ОАО "Издательство "Просвещение" 2019 г.</t>
  </si>
  <si>
    <t xml:space="preserve">Лутцева Е.А.,
Зуева Т.П., Технология. 4 класс, АО «Издательство «Просвещение», 2022 г.
</t>
  </si>
  <si>
    <t>Ваулина Ю.Е., Дули Д., Подоляко О.Е. и др.,Предметная линия учебников "Английский в фокусе" 5-9  классы. Английский язык, 5 класс, АО «Издательство «Просвещение», 2019 г.</t>
  </si>
  <si>
    <t>Тищенко А.Т., Синица Н.В., Технология, ООО Издательский центр «Вентана-Граф», 2019 г.</t>
  </si>
  <si>
    <t>Английский язык. 6 класс / Ю.Е. Ваулина, Д. Дули, О.Е. Подоляко. - М.: Просвещение, 2021. - (Английский в фокусе)</t>
  </si>
  <si>
    <t>Изобразительное искусство. Искусство в жизни человека. 6 класс / Л.А.Неменская; под ред Б.М. Неменского. - М.: Просвещение, 2019</t>
  </si>
  <si>
    <t>История России. 10-11 класс: базовый и углубленный уровни. В 3 ч. /М.М. Горинов, А.А. Данилов, М.Ю. Моруков и др. - М.: Просвещение, 2019</t>
  </si>
  <si>
    <t>Английский язык. 11 класс: углубленный уровень /  К.М. Баранова,  Д. Дули, В.В. Копылова и др. - М.: Просвещение, 2020</t>
  </si>
  <si>
    <t>Изобразительное искусство. Искусство в жизни человека. 5 класс / Н.А. Горяева, О.В. Островская; под ред Б.М. Неменского. - М.: Просвещение, 2019</t>
  </si>
  <si>
    <t xml:space="preserve">Виноградова Н.Ф.,
Власенко В.И., Поляков А.В.,  Основы духовно-нравственной культуры народов России, ООО «Издательский центр ВЕНТАНА-ГРАФ», 2020г.
</t>
  </si>
  <si>
    <t>Основы духовно-нравственной культуры народов России. Основы религиозных культур и светской этики: Основы мировых религиозных культур. 4 класс (4-5 кл.)/Р.Б. Амиров, О.В. Воскресенский, Т.М. Горбачева и др.; под ред. Т.Д. Шапошниковой. - М.: Дрофа, 2019г.</t>
  </si>
  <si>
    <t>Введение в биологию. 5 класс / А.А. Плешаков, Э.Л. Введенский.- М.: Русское слово, 2019</t>
  </si>
  <si>
    <t xml:space="preserve">Плешаков А.А.,  Окружающий мир (в двух частях). 1 класс,   АО «Издательство «Просвещение», 2020 г.
</t>
  </si>
  <si>
    <t>Моро М.И., Волкова С.И., Степанова С.В.,  Математика (в 2 частях). 1 класс,  АО «Издательство «Просвещение», 2020 г.</t>
  </si>
  <si>
    <t xml:space="preserve"> Горецкий В.Г., Кирюшкин В.А., Виноградская Л.А. и др. "Азбука" (в 2-х частях) 1 класс АО "Издательство "Просвещение" 2019г. Климанова Л.Ф., Горецкий В.Г., Голованова М.В. и др. "Литературное чтение" (в 2-х частях) 1 класс. ОАО "Издательство "Просвещение" 2020 г.</t>
  </si>
  <si>
    <t>Критская Е.Д., Сергеева Г.П., Шмагина Т.С. "Музыка" 1 класс. ОАО "Издательство "Просвещение" 2019г</t>
  </si>
  <si>
    <t>Критская Е.Д., Сергеева Г.П., шмагина Т..С. "Музыка"  2 класс. АО  "Издательство "Просвещение". 2019 г.</t>
  </si>
  <si>
    <t>Критская Е.Д., Сергеева Г.П., Шмагина Т.С., "Музыка" 3 класс. ОАО "Издательство "Просвещение" 2019 г.</t>
  </si>
  <si>
    <t>Критская Е.Д., Сергеева Г.П., Шмагина Т.С. "Музака" 4 класс ОАО "Издательство "Просвещение 2019 г.</t>
  </si>
  <si>
    <t>Театральный сундучек</t>
  </si>
  <si>
    <t>Школа общения</t>
  </si>
  <si>
    <t>Я- лидер</t>
  </si>
  <si>
    <t>Наш-  пресс центр</t>
  </si>
  <si>
    <t>Педагогическая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</si>
</sst>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4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rgb="FF00009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6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rgb="FF000099"/>
      </left>
      <right style="medium">
        <color indexed="64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396">
    <xf numFmtId="0" fontId="0" fillId="0" borderId="0" xfId="0"/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164" fontId="13" fillId="0" borderId="20" xfId="0" applyNumberFormat="1" applyFont="1" applyBorder="1" applyAlignment="1">
      <alignment horizontal="center" vertical="top" wrapText="1"/>
    </xf>
    <xf numFmtId="0" fontId="9" fillId="0" borderId="0" xfId="0" applyFont="1" applyAlignment="1"/>
    <xf numFmtId="164" fontId="6" fillId="0" borderId="20" xfId="0" applyNumberFormat="1" applyFont="1" applyBorder="1" applyAlignment="1" applyProtection="1">
      <alignment horizontal="center" vertical="top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0" xfId="0" applyNumberFormat="1" applyFont="1" applyBorder="1" applyAlignment="1" applyProtection="1">
      <alignment horizontal="center" vertical="top"/>
    </xf>
    <xf numFmtId="164" fontId="13" fillId="0" borderId="20" xfId="0" applyNumberFormat="1" applyFont="1" applyBorder="1" applyAlignment="1" applyProtection="1">
      <alignment horizontal="center" vertical="top" wrapText="1"/>
    </xf>
    <xf numFmtId="49" fontId="5" fillId="0" borderId="12" xfId="0" applyNumberFormat="1" applyFont="1" applyBorder="1" applyAlignment="1" applyProtection="1">
      <alignment horizontal="center" vertical="top" wrapText="1"/>
    </xf>
    <xf numFmtId="0" fontId="0" fillId="0" borderId="0" xfId="0" applyProtection="1"/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5" fillId="0" borderId="20" xfId="0" applyFont="1" applyBorder="1" applyAlignment="1">
      <alignment horizontal="center"/>
    </xf>
    <xf numFmtId="0" fontId="14" fillId="0" borderId="10" xfId="0" applyFont="1" applyBorder="1" applyProtection="1"/>
    <xf numFmtId="0" fontId="15" fillId="0" borderId="2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6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5" fillId="0" borderId="22" xfId="0" applyFont="1" applyBorder="1" applyAlignment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164" fontId="6" fillId="0" borderId="37" xfId="0" applyNumberFormat="1" applyFont="1" applyBorder="1" applyAlignment="1" applyProtection="1">
      <alignment horizontal="center" vertical="top"/>
      <protection locked="0"/>
    </xf>
    <xf numFmtId="164" fontId="13" fillId="0" borderId="37" xfId="0" applyNumberFormat="1" applyFont="1" applyBorder="1" applyAlignment="1">
      <alignment horizontal="center" vertical="top" wrapText="1"/>
    </xf>
    <xf numFmtId="49" fontId="5" fillId="0" borderId="38" xfId="0" applyNumberFormat="1" applyFont="1" applyBorder="1" applyAlignment="1" applyProtection="1">
      <alignment horizontal="center" vertical="top" wrapText="1"/>
      <protection locked="0"/>
    </xf>
    <xf numFmtId="49" fontId="2" fillId="0" borderId="38" xfId="0" applyNumberFormat="1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</xf>
    <xf numFmtId="49" fontId="2" fillId="0" borderId="38" xfId="0" applyNumberFormat="1" applyFont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>
      <alignment horizontal="center" vertical="top" wrapText="1"/>
    </xf>
    <xf numFmtId="0" fontId="7" fillId="0" borderId="46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5" fillId="0" borderId="47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Alignment="1"/>
    <xf numFmtId="164" fontId="11" fillId="2" borderId="20" xfId="0" applyNumberFormat="1" applyFont="1" applyFill="1" applyBorder="1" applyAlignment="1" applyProtection="1">
      <alignment horizontal="center"/>
    </xf>
    <xf numFmtId="164" fontId="11" fillId="2" borderId="25" xfId="0" applyNumberFormat="1" applyFont="1" applyFill="1" applyBorder="1" applyAlignment="1" applyProtection="1">
      <alignment horizontal="center"/>
    </xf>
    <xf numFmtId="0" fontId="18" fillId="0" borderId="12" xfId="0" applyFont="1" applyBorder="1" applyAlignment="1">
      <alignment horizontal="left" vertical="top" wrapText="1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</xf>
    <xf numFmtId="0" fontId="29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32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49" fontId="23" fillId="0" borderId="12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 applyProtection="1">
      <alignment horizontal="center" vertical="top" wrapText="1"/>
      <protection locked="0"/>
    </xf>
    <xf numFmtId="49" fontId="39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</xf>
    <xf numFmtId="49" fontId="5" fillId="0" borderId="16" xfId="0" applyNumberFormat="1" applyFont="1" applyBorder="1" applyAlignment="1" applyProtection="1">
      <alignment horizontal="center" vertical="top" wrapText="1"/>
      <protection locked="0"/>
    </xf>
    <xf numFmtId="49" fontId="5" fillId="0" borderId="22" xfId="0" applyNumberFormat="1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 applyProtection="1">
      <alignment horizontal="left" vertical="top" wrapText="1"/>
      <protection locked="0"/>
    </xf>
    <xf numFmtId="164" fontId="40" fillId="0" borderId="1" xfId="0" applyNumberFormat="1" applyFont="1" applyBorder="1" applyAlignment="1" applyProtection="1">
      <alignment horizontal="center" vertical="top"/>
      <protection locked="0"/>
    </xf>
    <xf numFmtId="49" fontId="41" fillId="0" borderId="1" xfId="0" applyNumberFormat="1" applyFont="1" applyBorder="1" applyAlignment="1" applyProtection="1">
      <alignment horizontal="left" vertical="top" wrapText="1"/>
      <protection locked="0"/>
    </xf>
    <xf numFmtId="49" fontId="40" fillId="0" borderId="1" xfId="0" applyNumberFormat="1" applyFont="1" applyBorder="1" applyAlignment="1" applyProtection="1">
      <alignment horizontal="left" vertical="top"/>
      <protection locked="0"/>
    </xf>
    <xf numFmtId="49" fontId="40" fillId="0" borderId="1" xfId="0" applyNumberFormat="1" applyFont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>
      <alignment vertical="top" wrapText="1"/>
    </xf>
    <xf numFmtId="49" fontId="44" fillId="0" borderId="12" xfId="0" applyNumberFormat="1" applyFont="1" applyBorder="1" applyAlignment="1" applyProtection="1">
      <alignment horizontal="left" vertical="top" wrapText="1"/>
      <protection locked="0"/>
    </xf>
    <xf numFmtId="49" fontId="43" fillId="0" borderId="12" xfId="0" applyNumberFormat="1" applyFont="1" applyBorder="1" applyAlignment="1" applyProtection="1">
      <alignment horizontal="center" vertical="top" wrapText="1"/>
      <protection locked="0"/>
    </xf>
    <xf numFmtId="49" fontId="40" fillId="0" borderId="12" xfId="0" applyNumberFormat="1" applyFont="1" applyBorder="1" applyAlignment="1" applyProtection="1">
      <alignment horizontal="center" vertical="top" wrapText="1"/>
      <protection locked="0"/>
    </xf>
    <xf numFmtId="49" fontId="40" fillId="0" borderId="18" xfId="0" applyNumberFormat="1" applyFont="1" applyBorder="1" applyAlignment="1" applyProtection="1">
      <alignment horizontal="center" vertical="top" wrapText="1"/>
      <protection locked="0"/>
    </xf>
    <xf numFmtId="164" fontId="45" fillId="0" borderId="52" xfId="0" applyNumberFormat="1" applyFont="1" applyBorder="1" applyAlignment="1" applyProtection="1">
      <alignment horizontal="center" vertical="top"/>
      <protection locked="0"/>
    </xf>
    <xf numFmtId="49" fontId="43" fillId="0" borderId="12" xfId="0" applyNumberFormat="1" applyFont="1" applyBorder="1" applyAlignment="1" applyProtection="1">
      <alignment vertical="top" wrapText="1"/>
      <protection locked="0"/>
    </xf>
    <xf numFmtId="49" fontId="40" fillId="0" borderId="19" xfId="0" applyNumberFormat="1" applyFont="1" applyBorder="1" applyAlignment="1" applyProtection="1">
      <alignment horizontal="center" vertical="top" wrapText="1"/>
      <protection locked="0"/>
    </xf>
    <xf numFmtId="49" fontId="40" fillId="0" borderId="38" xfId="0" applyNumberFormat="1" applyFont="1" applyBorder="1" applyAlignment="1" applyProtection="1">
      <alignment horizontal="center" vertical="top" wrapText="1"/>
      <protection locked="0"/>
    </xf>
    <xf numFmtId="49" fontId="40" fillId="0" borderId="19" xfId="0" applyNumberFormat="1" applyFont="1" applyBorder="1" applyAlignment="1" applyProtection="1">
      <alignment horizontal="left" vertical="top" wrapText="1"/>
      <protection locked="0"/>
    </xf>
    <xf numFmtId="49" fontId="40" fillId="0" borderId="12" xfId="0" applyNumberFormat="1" applyFont="1" applyFill="1" applyBorder="1" applyAlignment="1" applyProtection="1">
      <alignment horizontal="left" vertical="top" wrapText="1"/>
      <protection locked="0"/>
    </xf>
    <xf numFmtId="49" fontId="46" fillId="0" borderId="18" xfId="0" applyNumberFormat="1" applyFont="1" applyBorder="1" applyAlignment="1" applyProtection="1">
      <alignment horizontal="center" vertical="top" wrapText="1"/>
      <protection locked="0"/>
    </xf>
    <xf numFmtId="49" fontId="43" fillId="0" borderId="19" xfId="0" applyNumberFormat="1" applyFont="1" applyBorder="1" applyAlignment="1" applyProtection="1">
      <alignment vertical="top" wrapText="1"/>
      <protection locked="0"/>
    </xf>
    <xf numFmtId="49" fontId="40" fillId="0" borderId="14" xfId="0" applyNumberFormat="1" applyFont="1" applyBorder="1" applyAlignment="1" applyProtection="1">
      <alignment horizontal="center" vertical="top" wrapText="1"/>
      <protection locked="0"/>
    </xf>
    <xf numFmtId="49" fontId="43" fillId="0" borderId="19" xfId="0" applyNumberFormat="1" applyFont="1" applyBorder="1" applyAlignment="1" applyProtection="1">
      <alignment horizontal="center" vertical="top" wrapText="1"/>
      <protection locked="0"/>
    </xf>
    <xf numFmtId="49" fontId="46" fillId="0" borderId="12" xfId="0" applyNumberFormat="1" applyFont="1" applyBorder="1" applyAlignment="1" applyProtection="1">
      <alignment horizontal="left" vertical="top" wrapText="1"/>
      <protection locked="0"/>
    </xf>
    <xf numFmtId="49" fontId="40" fillId="0" borderId="18" xfId="0" applyNumberFormat="1" applyFont="1" applyFill="1" applyBorder="1" applyAlignment="1" applyProtection="1">
      <alignment horizontal="center" vertical="top" wrapText="1"/>
    </xf>
    <xf numFmtId="49" fontId="40" fillId="0" borderId="12" xfId="0" applyNumberFormat="1" applyFont="1" applyFill="1" applyBorder="1" applyAlignment="1" applyProtection="1">
      <alignment horizontal="center" vertical="top" wrapText="1"/>
    </xf>
    <xf numFmtId="0" fontId="40" fillId="0" borderId="0" xfId="0" applyFont="1" applyAlignment="1">
      <alignment wrapText="1"/>
    </xf>
    <xf numFmtId="49" fontId="40" fillId="4" borderId="12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vertical="top" wrapText="1"/>
    </xf>
    <xf numFmtId="49" fontId="47" fillId="0" borderId="1" xfId="0" applyNumberFormat="1" applyFont="1" applyBorder="1" applyAlignment="1" applyProtection="1">
      <alignment horizontal="left" vertical="top" wrapText="1"/>
      <protection locked="0"/>
    </xf>
    <xf numFmtId="49" fontId="44" fillId="0" borderId="19" xfId="0" applyNumberFormat="1" applyFont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1" fillId="0" borderId="12" xfId="0" applyFont="1" applyBorder="1" applyAlignment="1">
      <alignment horizontal="left" vertical="top" wrapText="1"/>
    </xf>
    <xf numFmtId="164" fontId="41" fillId="0" borderId="12" xfId="0" applyNumberFormat="1" applyFont="1" applyBorder="1" applyAlignment="1">
      <alignment horizontal="center" vertical="top" wrapText="1"/>
    </xf>
    <xf numFmtId="49" fontId="40" fillId="0" borderId="2" xfId="0" applyNumberFormat="1" applyFont="1" applyBorder="1" applyAlignment="1" applyProtection="1">
      <alignment vertical="top" wrapText="1"/>
      <protection locked="0"/>
    </xf>
    <xf numFmtId="49" fontId="48" fillId="0" borderId="1" xfId="0" applyNumberFormat="1" applyFont="1" applyBorder="1" applyAlignment="1" applyProtection="1">
      <alignment horizontal="center" vertical="top" wrapText="1"/>
      <protection locked="0"/>
    </xf>
    <xf numFmtId="164" fontId="19" fillId="0" borderId="1" xfId="0" applyNumberFormat="1" applyFont="1" applyBorder="1" applyAlignment="1" applyProtection="1">
      <alignment horizontal="center" vertical="top" wrapText="1"/>
      <protection locked="0"/>
    </xf>
    <xf numFmtId="164" fontId="49" fillId="0" borderId="1" xfId="0" applyNumberFormat="1" applyFont="1" applyBorder="1" applyAlignment="1" applyProtection="1">
      <alignment horizontal="center" vertical="top" wrapText="1"/>
      <protection locked="0"/>
    </xf>
    <xf numFmtId="0" fontId="40" fillId="0" borderId="12" xfId="0" applyFont="1" applyBorder="1" applyAlignment="1">
      <alignment wrapText="1"/>
    </xf>
    <xf numFmtId="49" fontId="40" fillId="0" borderId="27" xfId="0" applyNumberFormat="1" applyFont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wrapText="1"/>
    </xf>
    <xf numFmtId="49" fontId="31" fillId="0" borderId="19" xfId="1" applyNumberFormat="1" applyBorder="1" applyAlignment="1" applyProtection="1">
      <alignment horizontal="left" vertical="top" wrapText="1"/>
      <protection locked="0"/>
    </xf>
    <xf numFmtId="49" fontId="50" fillId="0" borderId="53" xfId="0" applyNumberFormat="1" applyFont="1" applyBorder="1" applyAlignment="1">
      <alignment horizontal="left" vertical="top" wrapText="1"/>
    </xf>
    <xf numFmtId="49" fontId="31" fillId="0" borderId="12" xfId="1" applyNumberFormat="1" applyBorder="1" applyAlignment="1" applyProtection="1">
      <alignment horizontal="left" vertical="top" wrapText="1"/>
      <protection locked="0"/>
    </xf>
    <xf numFmtId="49" fontId="50" fillId="0" borderId="54" xfId="0" applyNumberFormat="1" applyFont="1" applyBorder="1" applyAlignment="1">
      <alignment horizontal="left" vertical="top" wrapText="1"/>
    </xf>
    <xf numFmtId="49" fontId="22" fillId="0" borderId="54" xfId="0" applyNumberFormat="1" applyFont="1" applyBorder="1" applyAlignment="1">
      <alignment horizontal="center" vertical="top" wrapText="1"/>
    </xf>
    <xf numFmtId="49" fontId="51" fillId="0" borderId="55" xfId="0" applyNumberFormat="1" applyFont="1" applyBorder="1" applyAlignment="1">
      <alignment horizontal="left" vertical="top" wrapText="1"/>
    </xf>
    <xf numFmtId="49" fontId="22" fillId="0" borderId="55" xfId="0" applyNumberFormat="1" applyFont="1" applyBorder="1" applyAlignment="1">
      <alignment horizontal="center" vertical="top" wrapText="1"/>
    </xf>
    <xf numFmtId="49" fontId="50" fillId="0" borderId="55" xfId="0" applyNumberFormat="1" applyFont="1" applyBorder="1" applyAlignment="1">
      <alignment horizontal="left" vertical="top" wrapText="1"/>
    </xf>
    <xf numFmtId="49" fontId="22" fillId="0" borderId="53" xfId="0" applyNumberFormat="1" applyFont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49" fontId="51" fillId="0" borderId="54" xfId="0" applyNumberFormat="1" applyFont="1" applyBorder="1" applyAlignment="1">
      <alignment horizontal="left" vertical="top" wrapText="1"/>
    </xf>
    <xf numFmtId="49" fontId="32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49" fontId="40" fillId="0" borderId="10" xfId="0" applyNumberFormat="1" applyFont="1" applyBorder="1" applyAlignment="1" applyProtection="1">
      <alignment horizontal="left" vertical="top" wrapText="1"/>
      <protection locked="0"/>
    </xf>
    <xf numFmtId="49" fontId="40" fillId="0" borderId="8" xfId="0" applyNumberFormat="1" applyFont="1" applyBorder="1" applyAlignment="1" applyProtection="1">
      <alignment horizontal="left" vertical="top" wrapText="1"/>
      <protection locked="0"/>
    </xf>
    <xf numFmtId="49" fontId="40" fillId="0" borderId="5" xfId="0" applyNumberFormat="1" applyFont="1" applyBorder="1" applyAlignment="1" applyProtection="1">
      <alignment horizontal="left" vertical="top" wrapText="1"/>
      <protection locked="0"/>
    </xf>
    <xf numFmtId="49" fontId="40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41" fillId="0" borderId="10" xfId="0" applyNumberFormat="1" applyFont="1" applyBorder="1" applyAlignment="1" applyProtection="1">
      <alignment horizontal="left" vertical="top" wrapText="1"/>
      <protection locked="0"/>
    </xf>
    <xf numFmtId="49" fontId="41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49" fontId="41" fillId="0" borderId="8" xfId="0" applyNumberFormat="1" applyFont="1" applyBorder="1" applyAlignment="1" applyProtection="1">
      <alignment horizontal="left" vertical="top" wrapText="1"/>
      <protection locked="0"/>
    </xf>
    <xf numFmtId="49" fontId="41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40" fillId="0" borderId="10" xfId="0" applyNumberFormat="1" applyFont="1" applyBorder="1" applyAlignment="1" applyProtection="1">
      <alignment horizontal="left" vertical="top" wrapText="1"/>
      <protection locked="0"/>
    </xf>
    <xf numFmtId="49" fontId="40" fillId="0" borderId="8" xfId="0" applyNumberFormat="1" applyFont="1" applyBorder="1" applyAlignment="1" applyProtection="1">
      <alignment horizontal="left" vertical="top" wrapText="1"/>
      <protection locked="0"/>
    </xf>
    <xf numFmtId="49" fontId="40" fillId="0" borderId="5" xfId="0" applyNumberFormat="1" applyFont="1" applyBorder="1" applyAlignment="1" applyProtection="1">
      <alignment horizontal="left" vertical="top" wrapText="1"/>
      <protection locked="0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49" fontId="41" fillId="0" borderId="1" xfId="0" applyNumberFormat="1" applyFont="1" applyBorder="1" applyAlignment="1" applyProtection="1">
      <alignment horizontal="left" vertical="top" wrapText="1"/>
      <protection locked="0"/>
    </xf>
    <xf numFmtId="49" fontId="40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2" fillId="0" borderId="1" xfId="0" applyFont="1" applyBorder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12" xfId="0" applyNumberFormat="1" applyFont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164" fontId="55" fillId="0" borderId="1" xfId="0" applyNumberFormat="1" applyFont="1" applyBorder="1" applyAlignment="1" applyProtection="1">
      <alignment horizontal="center" vertical="top" wrapText="1"/>
      <protection locked="0"/>
    </xf>
    <xf numFmtId="49" fontId="53" fillId="0" borderId="1" xfId="0" applyNumberFormat="1" applyFont="1" applyBorder="1" applyAlignment="1" applyProtection="1">
      <alignment horizontal="center" vertical="top" wrapText="1"/>
      <protection locked="0"/>
    </xf>
    <xf numFmtId="164" fontId="55" fillId="0" borderId="2" xfId="0" applyNumberFormat="1" applyFont="1" applyBorder="1" applyAlignment="1" applyProtection="1">
      <alignment horizontal="center" vertical="top" wrapText="1"/>
      <protection locked="0"/>
    </xf>
    <xf numFmtId="164" fontId="55" fillId="0" borderId="1" xfId="0" applyNumberFormat="1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8" fillId="0" borderId="8" xfId="0" applyNumberFormat="1" applyFont="1" applyBorder="1" applyAlignment="1" applyProtection="1">
      <alignment horizontal="left" vertical="top" wrapText="1"/>
      <protection locked="0"/>
    </xf>
    <xf numFmtId="49" fontId="18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/>
    <xf numFmtId="164" fontId="6" fillId="0" borderId="24" xfId="0" applyNumberFormat="1" applyFont="1" applyBorder="1" applyAlignment="1" applyProtection="1">
      <alignment horizontal="center" vertical="top"/>
      <protection locked="0"/>
    </xf>
    <xf numFmtId="1" fontId="6" fillId="0" borderId="20" xfId="0" applyNumberFormat="1" applyFont="1" applyBorder="1" applyAlignment="1" applyProtection="1">
      <alignment horizontal="center" vertical="top"/>
      <protection locked="0"/>
    </xf>
    <xf numFmtId="49" fontId="5" fillId="0" borderId="26" xfId="0" applyNumberFormat="1" applyFont="1" applyBorder="1" applyAlignment="1" applyProtection="1">
      <alignment horizontal="center" vertical="top" wrapText="1"/>
      <protection locked="0"/>
    </xf>
    <xf numFmtId="49" fontId="5" fillId="0" borderId="27" xfId="0" applyNumberFormat="1" applyFont="1" applyBorder="1" applyAlignment="1" applyProtection="1">
      <alignment horizontal="center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center" vertical="top" wrapText="1"/>
      <protection locked="0"/>
    </xf>
    <xf numFmtId="0" fontId="5" fillId="5" borderId="5" xfId="0" applyFont="1" applyFill="1" applyBorder="1" applyAlignment="1">
      <alignment horizontal="left" vertical="top" wrapText="1"/>
    </xf>
    <xf numFmtId="164" fontId="6" fillId="0" borderId="57" xfId="0" applyNumberFormat="1" applyFont="1" applyBorder="1" applyAlignment="1" applyProtection="1">
      <alignment horizontal="center" vertical="top"/>
      <protection locked="0"/>
    </xf>
    <xf numFmtId="1" fontId="6" fillId="0" borderId="24" xfId="0" applyNumberFormat="1" applyFont="1" applyBorder="1" applyAlignment="1" applyProtection="1">
      <alignment horizontal="center" vertical="top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164" fontId="6" fillId="0" borderId="59" xfId="0" applyNumberFormat="1" applyFont="1" applyBorder="1" applyAlignment="1" applyProtection="1">
      <alignment horizontal="center" vertical="top"/>
      <protection locked="0"/>
    </xf>
    <xf numFmtId="0" fontId="5" fillId="5" borderId="58" xfId="0" applyFont="1" applyFill="1" applyBorder="1" applyAlignment="1" applyProtection="1">
      <alignment horizontal="left" vertical="top" wrapText="1"/>
      <protection locked="0"/>
    </xf>
    <xf numFmtId="0" fontId="5" fillId="0" borderId="62" xfId="0" applyFont="1" applyBorder="1" applyAlignment="1" applyProtection="1">
      <alignment horizontal="left" vertical="top" wrapText="1"/>
      <protection locked="0"/>
    </xf>
    <xf numFmtId="49" fontId="5" fillId="0" borderId="63" xfId="0" applyNumberFormat="1" applyFont="1" applyBorder="1" applyAlignment="1" applyProtection="1">
      <alignment horizontal="center" vertical="top" wrapText="1"/>
      <protection locked="0"/>
    </xf>
    <xf numFmtId="49" fontId="5" fillId="0" borderId="28" xfId="0" applyNumberFormat="1" applyFont="1" applyBorder="1" applyAlignment="1" applyProtection="1">
      <alignment horizontal="center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center" vertical="top" wrapText="1"/>
      <protection locked="0"/>
    </xf>
    <xf numFmtId="49" fontId="2" fillId="0" borderId="28" xfId="0" applyNumberFormat="1" applyFont="1" applyBorder="1" applyAlignment="1" applyProtection="1">
      <alignment horizontal="center" vertical="top" wrapText="1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27" xfId="0" applyNumberFormat="1" applyFont="1" applyBorder="1" applyAlignment="1" applyProtection="1">
      <alignment horizontal="center" vertical="top" wrapText="1"/>
    </xf>
    <xf numFmtId="49" fontId="2" fillId="0" borderId="49" xfId="0" applyNumberFormat="1" applyFont="1" applyBorder="1" applyAlignment="1" applyProtection="1">
      <alignment horizontal="left" vertical="top" wrapText="1"/>
      <protection locked="0"/>
    </xf>
    <xf numFmtId="49" fontId="2" fillId="0" borderId="49" xfId="0" applyNumberFormat="1" applyFont="1" applyBorder="1" applyAlignment="1" applyProtection="1">
      <alignment horizontal="center" vertical="top" wrapText="1"/>
      <protection locked="0"/>
    </xf>
    <xf numFmtId="49" fontId="2" fillId="0" borderId="64" xfId="0" applyNumberFormat="1" applyFont="1" applyBorder="1" applyAlignment="1" applyProtection="1">
      <alignment horizontal="left" vertical="top" wrapText="1"/>
      <protection locked="0"/>
    </xf>
    <xf numFmtId="49" fontId="2" fillId="0" borderId="49" xfId="0" applyNumberFormat="1" applyFont="1" applyBorder="1" applyAlignment="1" applyProtection="1">
      <alignment horizontal="left" vertical="top" wrapText="1"/>
    </xf>
    <xf numFmtId="49" fontId="2" fillId="0" borderId="49" xfId="0" applyNumberFormat="1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left" vertical="top" wrapText="1"/>
    </xf>
    <xf numFmtId="1" fontId="6" fillId="0" borderId="20" xfId="0" applyNumberFormat="1" applyFont="1" applyBorder="1" applyAlignment="1" applyProtection="1">
      <alignment horizontal="center" vertical="top"/>
    </xf>
    <xf numFmtId="49" fontId="5" fillId="0" borderId="14" xfId="0" applyNumberFormat="1" applyFont="1" applyBorder="1" applyAlignment="1" applyProtection="1">
      <alignment horizontal="center" vertical="top" wrapText="1"/>
    </xf>
    <xf numFmtId="49" fontId="5" fillId="0" borderId="19" xfId="0" applyNumberFormat="1" applyFont="1" applyBorder="1" applyAlignment="1" applyProtection="1">
      <alignment horizontal="center" vertical="top" wrapText="1"/>
    </xf>
    <xf numFmtId="49" fontId="2" fillId="0" borderId="19" xfId="0" applyNumberFormat="1" applyFont="1" applyBorder="1" applyAlignment="1" applyProtection="1">
      <alignment horizontal="left" vertical="top" wrapText="1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/>
    <xf numFmtId="164" fontId="11" fillId="2" borderId="20" xfId="0" applyNumberFormat="1" applyFont="1" applyFill="1" applyBorder="1" applyAlignment="1">
      <alignment horizontal="center"/>
    </xf>
    <xf numFmtId="1" fontId="11" fillId="2" borderId="20" xfId="0" applyNumberFormat="1" applyFont="1" applyFill="1" applyBorder="1" applyAlignment="1">
      <alignment horizontal="center"/>
    </xf>
    <xf numFmtId="0" fontId="14" fillId="0" borderId="10" xfId="0" applyFont="1" applyBorder="1"/>
    <xf numFmtId="0" fontId="12" fillId="0" borderId="20" xfId="0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vertical="top" wrapText="1"/>
    </xf>
    <xf numFmtId="49" fontId="2" fillId="0" borderId="17" xfId="0" applyNumberFormat="1" applyFont="1" applyBorder="1" applyAlignment="1" applyProtection="1">
      <alignment horizontal="left" vertical="top" wrapText="1"/>
    </xf>
    <xf numFmtId="49" fontId="2" fillId="0" borderId="12" xfId="0" applyNumberFormat="1" applyFont="1" applyBorder="1" applyAlignment="1" applyProtection="1">
      <alignment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40" fillId="0" borderId="1" xfId="0" applyNumberFormat="1" applyFont="1" applyBorder="1" applyAlignment="1" applyProtection="1">
      <alignment horizontal="left" vertical="top" wrapText="1"/>
      <protection locked="0"/>
    </xf>
    <xf numFmtId="49" fontId="40" fillId="0" borderId="0" xfId="0" applyNumberFormat="1" applyFont="1" applyAlignment="1">
      <alignment wrapText="1"/>
    </xf>
    <xf numFmtId="49" fontId="50" fillId="0" borderId="54" xfId="0" applyNumberFormat="1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0" fillId="0" borderId="8" xfId="0" applyFont="1" applyBorder="1" applyAlignment="1" applyProtection="1">
      <alignment horizontal="left" vertical="top" wrapText="1"/>
      <protection locked="0"/>
    </xf>
    <xf numFmtId="0" fontId="40" fillId="0" borderId="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0" fillId="0" borderId="23" xfId="0" applyFont="1" applyBorder="1" applyAlignment="1" applyProtection="1"/>
    <xf numFmtId="0" fontId="0" fillId="0" borderId="24" xfId="0" applyBorder="1" applyAlignment="1" applyProtection="1"/>
    <xf numFmtId="0" fontId="5" fillId="0" borderId="12" xfId="0" applyFont="1" applyBorder="1" applyAlignment="1">
      <alignment horizontal="left" vertical="top" wrapText="1"/>
    </xf>
    <xf numFmtId="0" fontId="0" fillId="0" borderId="30" xfId="0" applyBorder="1" applyAlignment="1" applyProtection="1">
      <protection locked="0"/>
    </xf>
    <xf numFmtId="0" fontId="35" fillId="0" borderId="11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0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40" fillId="0" borderId="10" xfId="0" applyNumberFormat="1" applyFont="1" applyBorder="1" applyAlignment="1" applyProtection="1">
      <alignment horizontal="left" vertical="top" wrapText="1"/>
      <protection locked="0"/>
    </xf>
    <xf numFmtId="49" fontId="40" fillId="0" borderId="8" xfId="0" applyNumberFormat="1" applyFont="1" applyBorder="1" applyAlignment="1" applyProtection="1">
      <alignment horizontal="left" vertical="top" wrapText="1"/>
      <protection locked="0"/>
    </xf>
    <xf numFmtId="49" fontId="40" fillId="0" borderId="5" xfId="0" applyNumberFormat="1" applyFont="1" applyBorder="1" applyAlignment="1" applyProtection="1">
      <alignment horizontal="left" vertical="top" wrapText="1"/>
      <protection locked="0"/>
    </xf>
    <xf numFmtId="49" fontId="40" fillId="0" borderId="1" xfId="0" applyNumberFormat="1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0" fontId="42" fillId="0" borderId="8" xfId="0" applyFont="1" applyBorder="1" applyAlignment="1">
      <alignment horizontal="left" vertical="top" wrapText="1"/>
    </xf>
    <xf numFmtId="0" fontId="42" fillId="0" borderId="5" xfId="0" applyFont="1" applyBorder="1" applyAlignment="1">
      <alignment horizontal="left" vertical="top" wrapTex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41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4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38" fillId="0" borderId="42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/>
    </xf>
    <xf numFmtId="0" fontId="21" fillId="0" borderId="34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30" xfId="0" applyBorder="1" applyAlignment="1"/>
    <xf numFmtId="0" fontId="3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" fillId="0" borderId="56" xfId="0" applyFont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>
      <alignment horizontal="center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49" fontId="40" fillId="0" borderId="2" xfId="0" applyNumberFormat="1" applyFont="1" applyBorder="1" applyAlignment="1" applyProtection="1">
      <alignment horizontal="left" vertical="top"/>
      <protection locked="0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8" fillId="0" borderId="8" xfId="0" applyNumberFormat="1" applyFont="1" applyBorder="1" applyAlignment="1" applyProtection="1">
      <alignment horizontal="left" vertical="top" wrapText="1"/>
      <protection locked="0"/>
    </xf>
    <xf numFmtId="49" fontId="18" fillId="0" borderId="5" xfId="0" applyNumberFormat="1" applyFont="1" applyBorder="1" applyAlignment="1" applyProtection="1">
      <alignment horizontal="left" vertical="top" wrapText="1"/>
      <protection locked="0"/>
    </xf>
    <xf numFmtId="49" fontId="41" fillId="0" borderId="8" xfId="0" applyNumberFormat="1" applyFont="1" applyBorder="1" applyAlignment="1" applyProtection="1">
      <alignment horizontal="left" vertical="top" wrapText="1"/>
      <protection locked="0"/>
    </xf>
    <xf numFmtId="49" fontId="41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vertical="top" wrapText="1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164" fontId="19" fillId="0" borderId="10" xfId="0" applyNumberFormat="1" applyFont="1" applyBorder="1" applyAlignment="1">
      <alignment horizontal="right"/>
    </xf>
    <xf numFmtId="164" fontId="19" fillId="0" borderId="5" xfId="0" applyNumberFormat="1" applyFont="1" applyBorder="1" applyAlignment="1">
      <alignment horizontal="right"/>
    </xf>
    <xf numFmtId="0" fontId="42" fillId="0" borderId="8" xfId="0" applyFont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5" fillId="5" borderId="58" xfId="0" applyFont="1" applyFill="1" applyBorder="1" applyAlignment="1">
      <alignment horizontal="left" vertical="top" wrapText="1"/>
    </xf>
    <xf numFmtId="0" fontId="0" fillId="5" borderId="60" xfId="0" applyFill="1" applyBorder="1" applyAlignment="1">
      <alignment horizontal="left" vertical="top" wrapText="1"/>
    </xf>
    <xf numFmtId="0" fontId="0" fillId="5" borderId="61" xfId="0" applyFill="1" applyBorder="1" applyAlignment="1">
      <alignment horizontal="left" vertical="top" wrapText="1"/>
    </xf>
    <xf numFmtId="0" fontId="5" fillId="5" borderId="61" xfId="0" applyFont="1" applyFill="1" applyBorder="1" applyAlignment="1">
      <alignment horizontal="left" vertical="top" wrapText="1"/>
    </xf>
    <xf numFmtId="0" fontId="5" fillId="0" borderId="58" xfId="0" applyFont="1" applyBorder="1" applyAlignment="1" applyProtection="1">
      <alignment horizontal="left" vertical="top" wrapText="1"/>
      <protection locked="0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137489</xdr:colOff>
      <xdr:row>28</xdr:row>
      <xdr:rowOff>129995</xdr:rowOff>
    </xdr:to>
    <xdr:pic>
      <xdr:nvPicPr>
        <xdr:cNvPr id="2" name="Рисунок 1" descr="Вырезка экрана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5089" cy="525063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12</xdr:col>
      <xdr:colOff>548952</xdr:colOff>
      <xdr:row>25</xdr:row>
      <xdr:rowOff>53741</xdr:rowOff>
    </xdr:to>
    <xdr:pic>
      <xdr:nvPicPr>
        <xdr:cNvPr id="3" name="Рисунок 2" descr="Вырезка экрана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3596952" cy="46257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074;&#1099;&#1081;%20&#1091;&#1095;&#1077;&#1073;&#1085;&#1099;&#1081;%20&#1087;&#1083;&#1072;&#1085;%20&#1084;&#1072;&#1081;%2022-%20&#105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  <sheetName val="1 класс"/>
      <sheetName val="2 класс"/>
      <sheetName val="3 класс"/>
      <sheetName val="4 класс"/>
      <sheetName val="5 класс"/>
      <sheetName val="6 а класс  "/>
      <sheetName val="7 а класс "/>
      <sheetName val="7 б класс"/>
      <sheetName val="7- А 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Izobrazitelnoe_iskusstvo.htm" TargetMode="External"/><Relationship Id="rId2" Type="http://schemas.openxmlformats.org/officeDocument/2006/relationships/hyperlink" Target="https://edsoo.ru/Primernaya_rabochaya_programma_nachalnogo_obschego_obrazovaniya_predmeta_Literaturnoe_chtenie_proekt_.htm" TargetMode="External"/><Relationship Id="rId1" Type="http://schemas.openxmlformats.org/officeDocument/2006/relationships/hyperlink" Target="https://edsoo.ru/Primernaya_rabochaya_programma_nachalnogo_obschego_obrazovaniya_predmeta_Russkij_yazik_proekt_.htm" TargetMode="External"/><Relationship Id="rId6" Type="http://schemas.openxmlformats.org/officeDocument/2006/relationships/hyperlink" Target="https://edsoo.ru/Primernaya_rabochaya_programma_nachalnogo_obschego_obrazovaniya_predmeta_Muzika_proekt_.htm" TargetMode="External"/><Relationship Id="rId5" Type="http://schemas.openxmlformats.org/officeDocument/2006/relationships/hyperlink" Target="https://edsoo.ru/Primernaya_rabochaya_programma_nachalnogo_obschego_obrazovaniya_predmeta_Tehnologiya_proekt_.htm" TargetMode="External"/><Relationship Id="rId4" Type="http://schemas.openxmlformats.org/officeDocument/2006/relationships/hyperlink" Target="https://edsoo.ru/Primernaya_rabochaya_programma_nachalnogo_obschego_obrazovaniya_predmeta_Okruzhayuschij_mir_proekt_.htm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Izobrazitelnoe_iskusstvo.htm" TargetMode="External"/><Relationship Id="rId3" Type="http://schemas.openxmlformats.org/officeDocument/2006/relationships/hyperlink" Target="https://edsoo.ru/Primernaya_rabochaya_programma_nachalnogo_obschego_obrazovaniya_predmeta_Literaturnoe_chtenie_proekt_.htm" TargetMode="External"/><Relationship Id="rId7" Type="http://schemas.openxmlformats.org/officeDocument/2006/relationships/hyperlink" Target="https://edsoo.ru/Primernaya_rabochaya_programma_nachalnogo_obschego_obrazovaniya_predmeta_Muzika_proekt_.htm" TargetMode="External"/><Relationship Id="rId2" Type="http://schemas.openxmlformats.org/officeDocument/2006/relationships/hyperlink" Target="https://edsoo.ru/Primernaya_rabochaya_programma_nachalnogo_obschego_obrazovaniya_predmeta_Matematika_proekt_.htm" TargetMode="External"/><Relationship Id="rId1" Type="http://schemas.openxmlformats.org/officeDocument/2006/relationships/hyperlink" Target="https://edsoo.ru/Primernaya_rabochaya_programma_nachalnogo_obschego_obrazovaniya_predmeta_Russkij_yazik_proekt_.htm" TargetMode="External"/><Relationship Id="rId6" Type="http://schemas.openxmlformats.org/officeDocument/2006/relationships/hyperlink" Target="https://edsoo.ru/Primernaya_rabochaya_programma_nachalnogo_obschego_obrazovaniya_predmeta_Tehnologiya_proekt_.htm" TargetMode="External"/><Relationship Id="rId5" Type="http://schemas.openxmlformats.org/officeDocument/2006/relationships/hyperlink" Target="https://edsoo.ru/Primernaya_rabochaya_programma_nachalnogo_obschego_obrazovaniya_predmeta_Anglijskij_yazik_proekt_0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edsoo.ru/Primernaya_rabochaya_programma_nachalnogo_obschego_obrazovaniya_predmeta_Okruzhayuschij_mir_proekt_.htm" TargetMode="External"/><Relationship Id="rId9" Type="http://schemas.openxmlformats.org/officeDocument/2006/relationships/hyperlink" Target="https://edsoo.ru/Primernaya_rabochaya_programma_nachalnogo_obschego_obrazovaniya_predmeta_Fizicheskaya_kultura_proekt_.ht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Izobrazitelnoe_iskusstvo.htm" TargetMode="External"/><Relationship Id="rId3" Type="http://schemas.openxmlformats.org/officeDocument/2006/relationships/hyperlink" Target="https://edsoo.ru/Primernaya_rabochaya_programma_nachalnogo_obschego_obrazovaniya_predmeta_Literaturnoe_chtenie_proekt_.htm" TargetMode="External"/><Relationship Id="rId7" Type="http://schemas.openxmlformats.org/officeDocument/2006/relationships/hyperlink" Target="https://edsoo.ru/Primernaya_rabochaya_programma_nachalnogo_obschego_obrazovaniya_predmeta_Muzika_proekt_.htm" TargetMode="External"/><Relationship Id="rId2" Type="http://schemas.openxmlformats.org/officeDocument/2006/relationships/hyperlink" Target="https://edsoo.ru/Primernaya_rabochaya_programma_nachalnogo_obschego_obrazovaniya_predmeta_Matematika_proekt_.htm" TargetMode="External"/><Relationship Id="rId1" Type="http://schemas.openxmlformats.org/officeDocument/2006/relationships/hyperlink" Target="https://edsoo.ru/Primernaya_rabochaya_programma_nachalnogo_obschego_obrazovaniya_predmeta_Russkij_yazik_proekt_.htm" TargetMode="External"/><Relationship Id="rId6" Type="http://schemas.openxmlformats.org/officeDocument/2006/relationships/hyperlink" Target="https://edsoo.ru/Primernaya_rabochaya_programma_nachalnogo_obschego_obrazovaniya_predmeta_Tehnologiya_proekt_.htm" TargetMode="External"/><Relationship Id="rId5" Type="http://schemas.openxmlformats.org/officeDocument/2006/relationships/hyperlink" Target="https://edsoo.ru/Primernaya_rabochaya_programma_nachalnogo_obschego_obrazovaniya_predmeta_Anglijskij_yazik_proekt_0.ht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dsoo.ru/Primernaya_rabochaya_programma_nachalnogo_obschego_obrazovaniya_predmeta_Okruzhayuschij_mir_proekt_.htm" TargetMode="External"/><Relationship Id="rId9" Type="http://schemas.openxmlformats.org/officeDocument/2006/relationships/hyperlink" Target="https://edsoo.ru/Primernaya_rabochaya_programma_nachalnogo_obschego_obrazovaniya_predmeta_Fizicheskaya_kultura_proekt_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Muzika_proekt_.htm" TargetMode="External"/><Relationship Id="rId3" Type="http://schemas.openxmlformats.org/officeDocument/2006/relationships/hyperlink" Target="https://edsoo.ru/Primernaya_rabochaya_programma_nachalnogo_obschego_obrazovaniya_predmeta_Literaturnoe_chtenie_proekt_.htm" TargetMode="External"/><Relationship Id="rId7" Type="http://schemas.openxmlformats.org/officeDocument/2006/relationships/hyperlink" Target="https://edsoo.ru/Primernaya_rabochaya_programma_nachalnogo_obschego_obrazovaniya_predmeta_Tehnologiya_proekt_.htm" TargetMode="External"/><Relationship Id="rId2" Type="http://schemas.openxmlformats.org/officeDocument/2006/relationships/hyperlink" Target="https://edsoo.ru/Primernaya_rabochaya_programma_nachalnogo_obschego_obrazovaniya_predmeta_Matematika_proekt_.htm" TargetMode="External"/><Relationship Id="rId1" Type="http://schemas.openxmlformats.org/officeDocument/2006/relationships/hyperlink" Target="https://edsoo.ru/Primernaya_rabochaya_programma_nachalnogo_obschego_obrazovaniya_predmeta_Russkij_yazik_proekt_.htm" TargetMode="External"/><Relationship Id="rId6" Type="http://schemas.openxmlformats.org/officeDocument/2006/relationships/hyperlink" Target="https://edsoo.ru/Primernaya_rabochaya_programma_nachalnogo_obschego_obrazovaniya_predmeta_Oosnovi_religionih_kultur_i_svetstkoj_etiki_proekt_.htm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edsoo.ru/Primernaya_rabochaya_programma_nachalnogo_obschego_obrazovaniya_predmeta_Anglijskij_yazik_proekt_0.htm" TargetMode="External"/><Relationship Id="rId10" Type="http://schemas.openxmlformats.org/officeDocument/2006/relationships/hyperlink" Target="https://edsoo.ru/Primernaya_rabochaya_programma_nachalnogo_obschego_obrazovaniya_predmeta_Fizicheskaya_kultura_proekt_.htm" TargetMode="External"/><Relationship Id="rId4" Type="http://schemas.openxmlformats.org/officeDocument/2006/relationships/hyperlink" Target="https://edsoo.ru/Primernaya_rabochaya_programma_nachalnogo_obschego_obrazovaniya_predmeta_Okruzhayuschij_mir_proekt_.htm" TargetMode="External"/><Relationship Id="rId9" Type="http://schemas.openxmlformats.org/officeDocument/2006/relationships/hyperlink" Target="https://edsoo.ru/Primernaya_rabochaya_programma_nachalnogo_obschego_obrazovaniya_predmeta_Izobrazitelnoe_iskusstvo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13" Type="http://schemas.openxmlformats.org/officeDocument/2006/relationships/hyperlink" Target="https://edsoo.ru/Predmet_Istoriya.htm" TargetMode="External"/><Relationship Id="rId3" Type="http://schemas.openxmlformats.org/officeDocument/2006/relationships/hyperlink" Target="https://edsoo.ru/Primernaya_rabochaya_programma_osnovnogo_obschego_obrazovaniya_predmeta_Anglijskij_yazik_proekt_.htm" TargetMode="External"/><Relationship Id="rId7" Type="http://schemas.openxmlformats.org/officeDocument/2006/relationships/hyperlink" Target="https://edsoo.ru/Primernaya_rabochaya_programma_osnovnogo_obschego_obrazovaniya_predmeta_Tehnologiya_proekt_.htm" TargetMode="External"/><Relationship Id="rId12" Type="http://schemas.openxmlformats.org/officeDocument/2006/relationships/hyperlink" Target="https://edsoo.ru/Primernaya_rabochaya_programma_osnovnogo_obschego_obrazovaniya_predmeta_Geografiya_proekt_.htm" TargetMode="External"/><Relationship Id="rId2" Type="http://schemas.openxmlformats.org/officeDocument/2006/relationships/hyperlink" Target="https://edsoo.ru/Primernaya_rabochaya_programma_osnovnogo_obschego_obrazovaniya_predmeta_Literatura_proekt_.htm" TargetMode="External"/><Relationship Id="rId1" Type="http://schemas.openxmlformats.org/officeDocument/2006/relationships/hyperlink" Target="https://edsoo.ru/Primernaya_rabochaya_programma_osnovnogo_obschego_obrazovaniya_predmeta_Russkij_yazik_proekt_.htm" TargetMode="External"/><Relationship Id="rId6" Type="http://schemas.openxmlformats.org/officeDocument/2006/relationships/hyperlink" Target="https://edsoo.ru/Primernaya_rabochaya_programma_osnovnogo_obschego_obrazovaniya_predmeta_Informatika_bazovij_uroven_Proekt_.htm" TargetMode="External"/><Relationship Id="rId11" Type="http://schemas.openxmlformats.org/officeDocument/2006/relationships/hyperlink" Target="https://edsoo.ru/Primernaya_rabochaya_programma_osnovnogo_obschego_obrazovaniya_predmeta_Fizicheskaya_kultura_proekt_.htm" TargetMode="External"/><Relationship Id="rId5" Type="http://schemas.openxmlformats.org/officeDocument/2006/relationships/hyperlink" Target="https://edsoo.ru/Primernaya_rabochaya_programma_osnovnogo_obschego_obrazovaniya_predmeta_Biologiya_proekt_.htm" TargetMode="External"/><Relationship Id="rId10" Type="http://schemas.openxmlformats.org/officeDocument/2006/relationships/hyperlink" Target="https://edsoo.ru/Primernaya_rabochaya_programma_po_predmetu_Izobrazitelnoe_iskusstvo_.htm" TargetMode="External"/><Relationship Id="rId4" Type="http://schemas.openxmlformats.org/officeDocument/2006/relationships/hyperlink" Target="https://edsoo.ru/Primernaya_rabochaya_programma_osnovnogo_obschego_obrazovaniya_predmeta_Matematika_proekt_.htm" TargetMode="External"/><Relationship Id="rId9" Type="http://schemas.openxmlformats.org/officeDocument/2006/relationships/hyperlink" Target="https://edsoo.ru/Primernaya_rabochaya_programma_osnovnogo_obschego_obrazovaniya_predmeta_Muzika_proekt_.htm" TargetMode="External"/><Relationship Id="rId1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" sqref="H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63" zoomScaleNormal="63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A32" sqref="A32:B32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4.4414062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407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79" t="s">
        <v>40</v>
      </c>
      <c r="H3" s="13">
        <v>5</v>
      </c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79" t="s">
        <v>41</v>
      </c>
      <c r="H4" s="13">
        <v>34</v>
      </c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79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3.1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0.099999999999994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180" t="s">
        <v>118</v>
      </c>
    </row>
    <row r="9" spans="1:16" ht="62.2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180" t="s">
        <v>110</v>
      </c>
    </row>
    <row r="10" spans="1:16" ht="78.599999999999994" thickBot="1" x14ac:dyDescent="0.35">
      <c r="A10" s="247" t="s">
        <v>83</v>
      </c>
      <c r="B10" s="4" t="s">
        <v>9</v>
      </c>
      <c r="C10" s="107">
        <v>4</v>
      </c>
      <c r="D10" s="107"/>
      <c r="E10" s="5">
        <f t="shared" ref="E10:E29" si="0">C10+D10</f>
        <v>4</v>
      </c>
      <c r="F10" s="115" t="s">
        <v>184</v>
      </c>
      <c r="G10" s="109" t="s">
        <v>185</v>
      </c>
      <c r="H10" s="111" t="s">
        <v>183</v>
      </c>
      <c r="I10" s="111" t="s">
        <v>37</v>
      </c>
      <c r="J10" s="109" t="s">
        <v>33</v>
      </c>
      <c r="K10" s="110" t="s">
        <v>149</v>
      </c>
      <c r="L10" s="109" t="s">
        <v>149</v>
      </c>
      <c r="M10" s="111"/>
      <c r="N10" s="111"/>
      <c r="O10" s="111" t="s">
        <v>186</v>
      </c>
      <c r="P10" s="116" t="s">
        <v>34</v>
      </c>
    </row>
    <row r="11" spans="1:16" ht="94.2" thickBot="1" x14ac:dyDescent="0.35">
      <c r="A11" s="248"/>
      <c r="B11" s="178" t="s">
        <v>10</v>
      </c>
      <c r="C11" s="107">
        <v>2</v>
      </c>
      <c r="D11" s="107"/>
      <c r="E11" s="5">
        <f t="shared" si="0"/>
        <v>2</v>
      </c>
      <c r="F11" s="106" t="s">
        <v>155</v>
      </c>
      <c r="G11" s="105" t="s">
        <v>154</v>
      </c>
      <c r="H11" s="97" t="s">
        <v>181</v>
      </c>
      <c r="I11" s="111" t="s">
        <v>37</v>
      </c>
      <c r="J11" s="109" t="s">
        <v>33</v>
      </c>
      <c r="K11" s="110" t="s">
        <v>149</v>
      </c>
      <c r="L11" s="109" t="s">
        <v>149</v>
      </c>
      <c r="M11" s="117"/>
      <c r="N11" s="97"/>
      <c r="O11" s="97" t="s">
        <v>187</v>
      </c>
      <c r="P11" s="104" t="s">
        <v>34</v>
      </c>
    </row>
    <row r="12" spans="1:16" ht="78.599999999999994" thickBot="1" x14ac:dyDescent="0.35">
      <c r="A12" s="68" t="s">
        <v>82</v>
      </c>
      <c r="B12" s="178" t="s">
        <v>11</v>
      </c>
      <c r="C12" s="107">
        <v>3</v>
      </c>
      <c r="D12" s="107"/>
      <c r="E12" s="5">
        <f t="shared" si="0"/>
        <v>3</v>
      </c>
      <c r="F12" s="106" t="s">
        <v>103</v>
      </c>
      <c r="G12" s="105" t="s">
        <v>126</v>
      </c>
      <c r="H12" s="97" t="s">
        <v>178</v>
      </c>
      <c r="I12" s="111" t="s">
        <v>37</v>
      </c>
      <c r="J12" s="109" t="s">
        <v>33</v>
      </c>
      <c r="K12" s="105" t="s">
        <v>149</v>
      </c>
      <c r="L12" s="105" t="s">
        <v>149</v>
      </c>
      <c r="M12" s="97"/>
      <c r="N12" s="97"/>
      <c r="O12" s="97" t="s">
        <v>188</v>
      </c>
      <c r="P12" s="104" t="s">
        <v>34</v>
      </c>
    </row>
    <row r="13" spans="1:16" ht="101.25" customHeight="1" thickBot="1" x14ac:dyDescent="0.35">
      <c r="A13" s="273" t="s">
        <v>12</v>
      </c>
      <c r="B13" s="178" t="s">
        <v>13</v>
      </c>
      <c r="C13" s="107">
        <v>5</v>
      </c>
      <c r="D13" s="107">
        <v>1</v>
      </c>
      <c r="E13" s="5">
        <f t="shared" si="0"/>
        <v>6</v>
      </c>
      <c r="F13" s="118" t="s">
        <v>189</v>
      </c>
      <c r="G13" s="119" t="s">
        <v>190</v>
      </c>
      <c r="H13" s="97" t="s">
        <v>191</v>
      </c>
      <c r="I13" s="111" t="s">
        <v>37</v>
      </c>
      <c r="J13" s="109" t="s">
        <v>192</v>
      </c>
      <c r="K13" s="105" t="s">
        <v>34</v>
      </c>
      <c r="L13" s="105" t="s">
        <v>149</v>
      </c>
      <c r="M13" s="97" t="s">
        <v>193</v>
      </c>
      <c r="N13" s="97"/>
      <c r="O13" s="112" t="s">
        <v>194</v>
      </c>
      <c r="P13" s="104" t="s">
        <v>195</v>
      </c>
    </row>
    <row r="14" spans="1:16" ht="81.75" customHeight="1" thickBot="1" x14ac:dyDescent="0.35">
      <c r="A14" s="273"/>
      <c r="B14" s="170" t="s">
        <v>14</v>
      </c>
      <c r="C14" s="107">
        <v>1</v>
      </c>
      <c r="D14" s="107"/>
      <c r="E14" s="5">
        <f t="shared" si="0"/>
        <v>1</v>
      </c>
      <c r="F14" s="106" t="s">
        <v>158</v>
      </c>
      <c r="G14" s="105" t="s">
        <v>157</v>
      </c>
      <c r="H14" s="97" t="s">
        <v>196</v>
      </c>
      <c r="I14" s="111" t="s">
        <v>37</v>
      </c>
      <c r="J14" s="109" t="s">
        <v>192</v>
      </c>
      <c r="K14" s="105" t="s">
        <v>149</v>
      </c>
      <c r="L14" s="105" t="s">
        <v>149</v>
      </c>
      <c r="M14" s="97"/>
      <c r="N14" s="97"/>
      <c r="O14" s="120" t="s">
        <v>197</v>
      </c>
      <c r="P14" s="104" t="s">
        <v>34</v>
      </c>
    </row>
    <row r="15" spans="1:16" ht="172.2" thickBot="1" x14ac:dyDescent="0.35">
      <c r="A15" s="273" t="s">
        <v>15</v>
      </c>
      <c r="B15" s="178" t="s">
        <v>16</v>
      </c>
      <c r="C15" s="107">
        <v>2</v>
      </c>
      <c r="D15" s="10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97" t="s">
        <v>37</v>
      </c>
      <c r="J15" s="105" t="s">
        <v>33</v>
      </c>
      <c r="K15" s="105" t="s">
        <v>149</v>
      </c>
      <c r="L15" s="105" t="s">
        <v>149</v>
      </c>
      <c r="M15" s="97"/>
      <c r="N15" s="97"/>
      <c r="O15" s="97" t="s">
        <v>198</v>
      </c>
      <c r="P15" s="104" t="s">
        <v>199</v>
      </c>
    </row>
    <row r="16" spans="1:16" ht="125.4" thickBot="1" x14ac:dyDescent="0.35">
      <c r="A16" s="273"/>
      <c r="B16" s="178" t="s">
        <v>17</v>
      </c>
      <c r="C16" s="107">
        <v>1</v>
      </c>
      <c r="D16" s="107"/>
      <c r="E16" s="5">
        <f t="shared" si="0"/>
        <v>1</v>
      </c>
      <c r="F16" s="106" t="s">
        <v>158</v>
      </c>
      <c r="G16" s="105" t="s">
        <v>162</v>
      </c>
      <c r="H16" s="97" t="s">
        <v>130</v>
      </c>
      <c r="I16" s="111" t="s">
        <v>37</v>
      </c>
      <c r="J16" s="109" t="s">
        <v>169</v>
      </c>
      <c r="K16" s="105" t="s">
        <v>149</v>
      </c>
      <c r="L16" s="105" t="s">
        <v>149</v>
      </c>
      <c r="M16" s="97"/>
      <c r="N16" s="97"/>
      <c r="O16" s="97" t="s">
        <v>200</v>
      </c>
      <c r="P16" s="104" t="s">
        <v>34</v>
      </c>
    </row>
    <row r="17" spans="1:16" ht="81" customHeight="1" thickBot="1" x14ac:dyDescent="0.35">
      <c r="A17" s="273"/>
      <c r="B17" s="178" t="s">
        <v>18</v>
      </c>
      <c r="C17" s="107">
        <v>2</v>
      </c>
      <c r="D17" s="107"/>
      <c r="E17" s="5">
        <f t="shared" si="0"/>
        <v>2</v>
      </c>
      <c r="F17" s="106" t="s">
        <v>155</v>
      </c>
      <c r="G17" s="105" t="s">
        <v>172</v>
      </c>
      <c r="H17" s="112" t="s">
        <v>166</v>
      </c>
      <c r="I17" s="111" t="s">
        <v>37</v>
      </c>
      <c r="J17" s="109" t="s">
        <v>169</v>
      </c>
      <c r="K17" s="105" t="s">
        <v>149</v>
      </c>
      <c r="L17" s="105" t="s">
        <v>149</v>
      </c>
      <c r="M17" s="97"/>
      <c r="N17" s="97"/>
      <c r="O17" s="97" t="s">
        <v>201</v>
      </c>
      <c r="P17" s="104" t="s">
        <v>34</v>
      </c>
    </row>
    <row r="18" spans="1:16" ht="63" customHeight="1" thickBot="1" x14ac:dyDescent="0.35">
      <c r="A18" s="273" t="s">
        <v>19</v>
      </c>
      <c r="B18" s="178" t="s">
        <v>20</v>
      </c>
      <c r="C18" s="107">
        <v>2</v>
      </c>
      <c r="D18" s="107"/>
      <c r="E18" s="5">
        <f t="shared" si="0"/>
        <v>2</v>
      </c>
      <c r="F18" s="106" t="s">
        <v>155</v>
      </c>
      <c r="G18" s="105" t="s">
        <v>154</v>
      </c>
      <c r="H18" s="97" t="s">
        <v>202</v>
      </c>
      <c r="I18" s="111" t="s">
        <v>37</v>
      </c>
      <c r="J18" s="105" t="s">
        <v>192</v>
      </c>
      <c r="K18" s="105" t="s">
        <v>149</v>
      </c>
      <c r="L18" s="105" t="s">
        <v>149</v>
      </c>
      <c r="M18" s="97"/>
      <c r="N18" s="97"/>
      <c r="O18" s="97" t="s">
        <v>203</v>
      </c>
      <c r="P18" s="104" t="s">
        <v>34</v>
      </c>
    </row>
    <row r="19" spans="1:16" ht="24" customHeight="1" thickBot="1" x14ac:dyDescent="0.35">
      <c r="A19" s="273"/>
      <c r="B19" s="178" t="s">
        <v>21</v>
      </c>
      <c r="C19" s="107"/>
      <c r="D19" s="107"/>
      <c r="E19" s="5">
        <f t="shared" si="0"/>
        <v>0</v>
      </c>
      <c r="F19" s="106"/>
      <c r="G19" s="105"/>
      <c r="H19" s="97"/>
      <c r="I19" s="97"/>
      <c r="J19" s="105"/>
      <c r="K19" s="105"/>
      <c r="L19" s="105"/>
      <c r="M19" s="97"/>
      <c r="N19" s="97"/>
      <c r="O19" s="97"/>
      <c r="P19" s="104"/>
    </row>
    <row r="20" spans="1:16" ht="94.2" thickBot="1" x14ac:dyDescent="0.35">
      <c r="A20" s="273"/>
      <c r="B20" s="178" t="s">
        <v>22</v>
      </c>
      <c r="C20" s="107">
        <v>1</v>
      </c>
      <c r="D20" s="107"/>
      <c r="E20" s="5">
        <f t="shared" si="0"/>
        <v>1</v>
      </c>
      <c r="F20" s="106" t="s">
        <v>158</v>
      </c>
      <c r="G20" s="105" t="s">
        <v>157</v>
      </c>
      <c r="H20" s="97" t="s">
        <v>164</v>
      </c>
      <c r="I20" s="111" t="s">
        <v>37</v>
      </c>
      <c r="J20" s="105" t="s">
        <v>33</v>
      </c>
      <c r="K20" s="105" t="s">
        <v>149</v>
      </c>
      <c r="L20" s="105" t="s">
        <v>149</v>
      </c>
      <c r="M20" s="97"/>
      <c r="N20" s="97"/>
      <c r="O20" s="97" t="s">
        <v>204</v>
      </c>
      <c r="P20" s="104" t="s">
        <v>149</v>
      </c>
    </row>
    <row r="21" spans="1:16" ht="94.2" thickBot="1" x14ac:dyDescent="0.35">
      <c r="A21" s="273" t="s">
        <v>23</v>
      </c>
      <c r="B21" s="178" t="s">
        <v>24</v>
      </c>
      <c r="C21" s="107">
        <v>1</v>
      </c>
      <c r="D21" s="107"/>
      <c r="E21" s="5">
        <f t="shared" si="0"/>
        <v>1</v>
      </c>
      <c r="F21" s="106" t="s">
        <v>158</v>
      </c>
      <c r="G21" s="105" t="s">
        <v>157</v>
      </c>
      <c r="H21" s="97" t="s">
        <v>161</v>
      </c>
      <c r="I21" s="111" t="s">
        <v>37</v>
      </c>
      <c r="J21" s="110" t="s">
        <v>160</v>
      </c>
      <c r="K21" s="109" t="s">
        <v>149</v>
      </c>
      <c r="L21" s="105" t="s">
        <v>149</v>
      </c>
      <c r="M21" s="97"/>
      <c r="N21" s="97"/>
      <c r="O21" s="97" t="s">
        <v>205</v>
      </c>
      <c r="P21" s="104" t="s">
        <v>34</v>
      </c>
    </row>
    <row r="22" spans="1:16" ht="94.2" thickBot="1" x14ac:dyDescent="0.35">
      <c r="A22" s="273"/>
      <c r="B22" s="178" t="s">
        <v>28</v>
      </c>
      <c r="C22" s="107">
        <v>1</v>
      </c>
      <c r="D22" s="107"/>
      <c r="E22" s="5">
        <f>C22+D22</f>
        <v>1</v>
      </c>
      <c r="F22" s="106" t="s">
        <v>158</v>
      </c>
      <c r="G22" s="105" t="s">
        <v>157</v>
      </c>
      <c r="H22" s="97" t="s">
        <v>156</v>
      </c>
      <c r="I22" s="111" t="s">
        <v>37</v>
      </c>
      <c r="J22" s="105" t="s">
        <v>152</v>
      </c>
      <c r="K22" s="105" t="s">
        <v>149</v>
      </c>
      <c r="L22" s="105" t="s">
        <v>149</v>
      </c>
      <c r="M22" s="97"/>
      <c r="N22" s="97"/>
      <c r="O22" s="97" t="s">
        <v>206</v>
      </c>
      <c r="P22" s="104" t="s">
        <v>34</v>
      </c>
    </row>
    <row r="23" spans="1:16" ht="18.600000000000001" thickBot="1" x14ac:dyDescent="0.35">
      <c r="A23" s="273"/>
      <c r="B23" s="170"/>
      <c r="C23" s="107"/>
      <c r="D23" s="107"/>
      <c r="E23" s="5">
        <f t="shared" si="0"/>
        <v>0</v>
      </c>
      <c r="F23" s="106"/>
      <c r="G23" s="105"/>
      <c r="H23" s="97"/>
      <c r="I23" s="97"/>
      <c r="J23" s="105"/>
      <c r="K23" s="105"/>
      <c r="L23" s="105"/>
      <c r="M23" s="97"/>
      <c r="N23" s="97"/>
      <c r="O23" s="97"/>
      <c r="P23" s="104"/>
    </row>
    <row r="24" spans="1:16" ht="78.599999999999994" thickBot="1" x14ac:dyDescent="0.35">
      <c r="A24" s="167" t="s">
        <v>25</v>
      </c>
      <c r="B24" s="178" t="s">
        <v>25</v>
      </c>
      <c r="C24" s="107">
        <v>2</v>
      </c>
      <c r="D24" s="107"/>
      <c r="E24" s="5">
        <f t="shared" si="0"/>
        <v>2</v>
      </c>
      <c r="F24" s="106" t="s">
        <v>155</v>
      </c>
      <c r="G24" s="105" t="s">
        <v>172</v>
      </c>
      <c r="H24" s="97" t="s">
        <v>153</v>
      </c>
      <c r="I24" s="111" t="s">
        <v>37</v>
      </c>
      <c r="J24" s="105" t="s">
        <v>152</v>
      </c>
      <c r="K24" s="105" t="s">
        <v>149</v>
      </c>
      <c r="L24" s="105" t="s">
        <v>149</v>
      </c>
      <c r="M24" s="121"/>
      <c r="N24" s="97"/>
      <c r="O24" s="97" t="s">
        <v>207</v>
      </c>
      <c r="P24" s="104" t="s">
        <v>34</v>
      </c>
    </row>
    <row r="25" spans="1:16" ht="138.75" customHeight="1" thickBot="1" x14ac:dyDescent="0.35">
      <c r="A25" s="273" t="s">
        <v>29</v>
      </c>
      <c r="B25" s="178" t="s">
        <v>26</v>
      </c>
      <c r="C25" s="107"/>
      <c r="D25" s="107">
        <v>1</v>
      </c>
      <c r="E25" s="5">
        <f t="shared" si="0"/>
        <v>1</v>
      </c>
      <c r="F25" s="106" t="s">
        <v>158</v>
      </c>
      <c r="G25" s="105" t="s">
        <v>157</v>
      </c>
      <c r="H25" s="97" t="s">
        <v>208</v>
      </c>
      <c r="I25" s="111" t="s">
        <v>37</v>
      </c>
      <c r="J25" s="105" t="s">
        <v>192</v>
      </c>
      <c r="K25" s="105" t="s">
        <v>149</v>
      </c>
      <c r="L25" s="105" t="s">
        <v>149</v>
      </c>
      <c r="M25" s="97"/>
      <c r="N25" s="97"/>
      <c r="O25" s="122" t="s">
        <v>209</v>
      </c>
      <c r="P25" s="104" t="s">
        <v>149</v>
      </c>
    </row>
    <row r="26" spans="1:16" ht="114.75" customHeight="1" thickBot="1" x14ac:dyDescent="0.35">
      <c r="A26" s="273"/>
      <c r="B26" s="178" t="s">
        <v>27</v>
      </c>
      <c r="C26" s="107">
        <v>2</v>
      </c>
      <c r="D26" s="10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111" t="s">
        <v>37</v>
      </c>
      <c r="J26" s="105" t="s">
        <v>33</v>
      </c>
      <c r="K26" s="105" t="s">
        <v>149</v>
      </c>
      <c r="L26" s="105" t="s">
        <v>149</v>
      </c>
      <c r="M26" s="97"/>
      <c r="N26" s="97"/>
      <c r="O26" s="97" t="s">
        <v>148</v>
      </c>
      <c r="P26" s="104" t="s">
        <v>34</v>
      </c>
    </row>
    <row r="27" spans="1:16" ht="19.5" thickBot="1" x14ac:dyDescent="0.3">
      <c r="A27" s="169"/>
      <c r="B27" s="170"/>
      <c r="C27" s="7"/>
      <c r="D27" s="7"/>
      <c r="E27" s="5">
        <f t="shared" si="0"/>
        <v>0</v>
      </c>
      <c r="F27" s="181"/>
      <c r="G27" s="53"/>
      <c r="H27" s="182"/>
      <c r="I27" s="22"/>
      <c r="J27" s="9"/>
      <c r="K27" s="9"/>
      <c r="L27" s="9"/>
      <c r="M27" s="182"/>
      <c r="N27" s="182"/>
      <c r="O27" s="182"/>
      <c r="P27" s="9"/>
    </row>
    <row r="28" spans="1:16" ht="19.5" thickBot="1" x14ac:dyDescent="0.3">
      <c r="A28" s="169"/>
      <c r="B28" s="170"/>
      <c r="C28" s="7"/>
      <c r="D28" s="7"/>
      <c r="E28" s="5">
        <f t="shared" si="0"/>
        <v>0</v>
      </c>
      <c r="F28" s="181"/>
      <c r="G28" s="53"/>
      <c r="H28" s="182"/>
      <c r="I28" s="22"/>
      <c r="J28" s="9"/>
      <c r="K28" s="9"/>
      <c r="L28" s="9"/>
      <c r="M28" s="182"/>
      <c r="N28" s="182"/>
      <c r="O28" s="182"/>
      <c r="P28" s="9"/>
    </row>
    <row r="29" spans="1:16" ht="19.5" thickBot="1" x14ac:dyDescent="0.3">
      <c r="A29" s="169"/>
      <c r="B29" s="170"/>
      <c r="C29" s="7"/>
      <c r="D29" s="7"/>
      <c r="E29" s="5">
        <f t="shared" si="0"/>
        <v>0</v>
      </c>
      <c r="F29" s="181"/>
      <c r="G29" s="53"/>
      <c r="H29" s="182"/>
      <c r="I29" s="22"/>
      <c r="J29" s="9"/>
      <c r="K29" s="9"/>
      <c r="L29" s="9"/>
      <c r="M29" s="182"/>
      <c r="N29" s="182"/>
      <c r="O29" s="182"/>
      <c r="P29" s="9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181"/>
      <c r="G30" s="53"/>
      <c r="H30" s="182"/>
      <c r="I30" s="22"/>
      <c r="J30" s="9"/>
      <c r="K30" s="17"/>
      <c r="L30" s="17"/>
      <c r="M30" s="183"/>
      <c r="N30" s="183"/>
      <c r="O30" s="182"/>
      <c r="P30" s="9"/>
    </row>
    <row r="31" spans="1:16" ht="19.5" thickBot="1" x14ac:dyDescent="0.3">
      <c r="A31" s="306"/>
      <c r="B31" s="307"/>
      <c r="C31" s="15"/>
      <c r="D31" s="7"/>
      <c r="E31" s="5">
        <f t="shared" ref="E31:E37" si="1">D31</f>
        <v>0</v>
      </c>
      <c r="F31" s="181"/>
      <c r="G31" s="53"/>
      <c r="H31" s="182"/>
      <c r="I31" s="22"/>
      <c r="J31" s="9"/>
      <c r="K31" s="17"/>
      <c r="L31" s="17"/>
      <c r="M31" s="183"/>
      <c r="N31" s="183"/>
      <c r="O31" s="182"/>
      <c r="P31" s="17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181"/>
      <c r="G32" s="53"/>
      <c r="H32" s="182"/>
      <c r="I32" s="22"/>
      <c r="J32" s="9"/>
      <c r="K32" s="17"/>
      <c r="L32" s="17"/>
      <c r="M32" s="183"/>
      <c r="N32" s="183"/>
      <c r="O32" s="182"/>
      <c r="P32" s="17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181"/>
      <c r="G33" s="53"/>
      <c r="H33" s="182"/>
      <c r="I33" s="22"/>
      <c r="J33" s="9"/>
      <c r="K33" s="17"/>
      <c r="L33" s="17"/>
      <c r="M33" s="183"/>
      <c r="N33" s="183"/>
      <c r="O33" s="182"/>
      <c r="P33" s="17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181"/>
      <c r="G34" s="53"/>
      <c r="H34" s="182"/>
      <c r="I34" s="22"/>
      <c r="J34" s="9"/>
      <c r="K34" s="17"/>
      <c r="L34" s="17"/>
      <c r="M34" s="183"/>
      <c r="N34" s="183"/>
      <c r="O34" s="182"/>
      <c r="P34" s="17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181"/>
      <c r="G35" s="53"/>
      <c r="H35" s="182"/>
      <c r="I35" s="22"/>
      <c r="J35" s="9"/>
      <c r="K35" s="17"/>
      <c r="L35" s="17"/>
      <c r="M35" s="183"/>
      <c r="N35" s="183"/>
      <c r="O35" s="182"/>
      <c r="P35" s="17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181"/>
      <c r="G36" s="53"/>
      <c r="H36" s="182"/>
      <c r="I36" s="22"/>
      <c r="J36" s="9"/>
      <c r="K36" s="17"/>
      <c r="L36" s="17"/>
      <c r="M36" s="183"/>
      <c r="N36" s="183"/>
      <c r="O36" s="182"/>
      <c r="P36" s="17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181"/>
      <c r="G37" s="53"/>
      <c r="H37" s="182"/>
      <c r="I37" s="22"/>
      <c r="J37" s="9"/>
      <c r="K37" s="17"/>
      <c r="L37" s="17"/>
      <c r="M37" s="183"/>
      <c r="N37" s="183"/>
      <c r="O37" s="182"/>
      <c r="P37" s="17"/>
    </row>
    <row r="38" spans="1:16" ht="31.2" thickBot="1" x14ac:dyDescent="0.4">
      <c r="A38" s="271" t="s">
        <v>30</v>
      </c>
      <c r="B38" s="272"/>
      <c r="C38" s="63">
        <f>SUM(C9:C37)</f>
        <v>29</v>
      </c>
      <c r="D38" s="63">
        <f>SUM(D9:D37)</f>
        <v>3</v>
      </c>
      <c r="E38" s="63">
        <f>C38+D38</f>
        <v>32</v>
      </c>
      <c r="F38" s="29" t="s">
        <v>46</v>
      </c>
      <c r="G38" s="30" t="s">
        <v>47</v>
      </c>
      <c r="H38" s="182"/>
      <c r="I38" s="22"/>
      <c r="J38" s="9"/>
      <c r="K38" s="17"/>
      <c r="L38" s="17"/>
      <c r="M38" s="183"/>
      <c r="N38" s="183"/>
      <c r="O38" s="182"/>
      <c r="P38" s="17"/>
    </row>
    <row r="39" spans="1:16" ht="21.6" thickBot="1" x14ac:dyDescent="0.45">
      <c r="A39" s="26" t="s">
        <v>35</v>
      </c>
      <c r="B39" s="26"/>
      <c r="C39" s="27">
        <v>29</v>
      </c>
      <c r="D39" s="27">
        <v>3</v>
      </c>
      <c r="E39" s="27">
        <v>32</v>
      </c>
      <c r="F39" s="25">
        <v>9</v>
      </c>
      <c r="G39" s="25">
        <v>41</v>
      </c>
    </row>
    <row r="40" spans="1:16" ht="21.6" thickBot="1" x14ac:dyDescent="0.45">
      <c r="A40" s="26" t="s">
        <v>36</v>
      </c>
      <c r="B40" s="26"/>
      <c r="C40" s="27">
        <v>30</v>
      </c>
      <c r="D40" s="27">
        <v>5</v>
      </c>
      <c r="E40" s="27">
        <v>35</v>
      </c>
      <c r="F40" s="25">
        <v>6</v>
      </c>
      <c r="G40" s="25">
        <v>41</v>
      </c>
    </row>
    <row r="42" spans="1:16" ht="15.75" thickBot="1" x14ac:dyDescent="0.3"/>
    <row r="43" spans="1:16" ht="48.75" customHeight="1" thickBot="1" x14ac:dyDescent="0.35">
      <c r="A43" s="33" t="s">
        <v>48</v>
      </c>
      <c r="B43" s="168" t="s">
        <v>49</v>
      </c>
      <c r="C43" s="35" t="s">
        <v>51</v>
      </c>
      <c r="D43" s="256" t="s">
        <v>52</v>
      </c>
      <c r="E43" s="257"/>
      <c r="F43" s="257"/>
      <c r="G43" s="258"/>
      <c r="H43" s="266" t="s">
        <v>61</v>
      </c>
      <c r="I43" s="267"/>
      <c r="J43" s="267"/>
      <c r="K43" s="267"/>
    </row>
    <row r="44" spans="1:16" s="38" customFormat="1" ht="31.8" thickBot="1" x14ac:dyDescent="0.35">
      <c r="A44" s="176" t="s">
        <v>147</v>
      </c>
      <c r="B44" s="176" t="s">
        <v>146</v>
      </c>
      <c r="C44" s="98">
        <v>1</v>
      </c>
      <c r="D44" s="295" t="s">
        <v>145</v>
      </c>
      <c r="E44" s="296"/>
      <c r="F44" s="296"/>
      <c r="G44" s="297"/>
      <c r="H44" s="295" t="s">
        <v>104</v>
      </c>
      <c r="I44" s="296"/>
      <c r="J44" s="296"/>
      <c r="K44" s="297"/>
    </row>
    <row r="45" spans="1:16" s="38" customFormat="1" ht="31.8" thickBot="1" x14ac:dyDescent="0.35">
      <c r="A45" s="176" t="s">
        <v>144</v>
      </c>
      <c r="B45" s="176" t="s">
        <v>388</v>
      </c>
      <c r="C45" s="98">
        <v>1</v>
      </c>
      <c r="D45" s="295" t="s">
        <v>132</v>
      </c>
      <c r="E45" s="296"/>
      <c r="F45" s="296"/>
      <c r="G45" s="297"/>
      <c r="H45" s="295" t="s">
        <v>143</v>
      </c>
      <c r="I45" s="296"/>
      <c r="J45" s="296"/>
      <c r="K45" s="297"/>
    </row>
    <row r="46" spans="1:16" s="38" customFormat="1" ht="16.2" thickBot="1" x14ac:dyDescent="0.35">
      <c r="A46" s="100" t="s">
        <v>142</v>
      </c>
      <c r="B46" s="176" t="s">
        <v>452</v>
      </c>
      <c r="C46" s="98">
        <v>1</v>
      </c>
      <c r="D46" s="295" t="s">
        <v>140</v>
      </c>
      <c r="E46" s="296"/>
      <c r="F46" s="296"/>
      <c r="G46" s="297"/>
      <c r="H46" s="295" t="s">
        <v>131</v>
      </c>
      <c r="I46" s="296"/>
      <c r="J46" s="296"/>
      <c r="K46" s="297"/>
    </row>
    <row r="47" spans="1:16" s="38" customFormat="1" ht="45" customHeight="1" thickBot="1" x14ac:dyDescent="0.35">
      <c r="A47" s="176" t="s">
        <v>139</v>
      </c>
      <c r="B47" s="176" t="s">
        <v>138</v>
      </c>
      <c r="C47" s="98">
        <v>3</v>
      </c>
      <c r="D47" s="295" t="s">
        <v>132</v>
      </c>
      <c r="E47" s="296"/>
      <c r="F47" s="296"/>
      <c r="G47" s="297"/>
      <c r="H47" s="308" t="s">
        <v>131</v>
      </c>
      <c r="I47" s="353"/>
      <c r="J47" s="353"/>
      <c r="K47" s="354"/>
    </row>
    <row r="48" spans="1:16" s="38" customFormat="1" ht="28.2" thickBot="1" x14ac:dyDescent="0.35">
      <c r="A48" s="100"/>
      <c r="B48" s="175" t="s">
        <v>125</v>
      </c>
      <c r="C48" s="98">
        <v>1</v>
      </c>
      <c r="D48" s="295" t="s">
        <v>135</v>
      </c>
      <c r="E48" s="296"/>
      <c r="F48" s="296"/>
      <c r="G48" s="297"/>
      <c r="H48" s="308" t="s">
        <v>131</v>
      </c>
      <c r="I48" s="353"/>
      <c r="J48" s="353"/>
      <c r="K48" s="354"/>
    </row>
    <row r="49" spans="1:11" s="38" customFormat="1" ht="31.8" thickBot="1" x14ac:dyDescent="0.35">
      <c r="A49" s="100"/>
      <c r="B49" s="123" t="s">
        <v>211</v>
      </c>
      <c r="C49" s="98">
        <v>1</v>
      </c>
      <c r="D49" s="295" t="s">
        <v>132</v>
      </c>
      <c r="E49" s="309"/>
      <c r="F49" s="309"/>
      <c r="G49" s="310"/>
      <c r="H49" s="308" t="s">
        <v>131</v>
      </c>
      <c r="I49" s="309"/>
      <c r="J49" s="309"/>
      <c r="K49" s="310"/>
    </row>
    <row r="50" spans="1:11" s="38" customFormat="1" ht="21" customHeight="1" thickBot="1" x14ac:dyDescent="0.35">
      <c r="A50" s="100" t="s">
        <v>212</v>
      </c>
      <c r="B50" s="175" t="s">
        <v>213</v>
      </c>
      <c r="C50" s="98">
        <v>1</v>
      </c>
      <c r="D50" s="295" t="s">
        <v>135</v>
      </c>
      <c r="E50" s="296"/>
      <c r="F50" s="296"/>
      <c r="G50" s="297"/>
      <c r="H50" s="311" t="s">
        <v>131</v>
      </c>
      <c r="I50" s="294"/>
      <c r="J50" s="294"/>
      <c r="K50" s="294"/>
    </row>
    <row r="51" spans="1:11" s="38" customFormat="1" ht="16.2" thickBot="1" x14ac:dyDescent="0.35">
      <c r="A51" s="36"/>
      <c r="B51" s="174"/>
      <c r="C51" s="37"/>
      <c r="D51" s="325"/>
      <c r="E51" s="326"/>
      <c r="F51" s="326"/>
      <c r="G51" s="327"/>
      <c r="H51" s="293"/>
      <c r="I51" s="294"/>
      <c r="J51" s="294"/>
      <c r="K51" s="294"/>
    </row>
    <row r="52" spans="1:11" s="38" customFormat="1" ht="16.2" thickBot="1" x14ac:dyDescent="0.35">
      <c r="A52" s="36"/>
      <c r="B52" s="174"/>
      <c r="C52" s="37"/>
      <c r="D52" s="325"/>
      <c r="E52" s="326"/>
      <c r="F52" s="326"/>
      <c r="G52" s="327"/>
      <c r="H52" s="293"/>
      <c r="I52" s="294"/>
      <c r="J52" s="294"/>
      <c r="K52" s="294"/>
    </row>
    <row r="53" spans="1:11" s="38" customFormat="1" ht="16.2" thickBot="1" x14ac:dyDescent="0.35">
      <c r="A53" s="36"/>
      <c r="B53" s="174"/>
      <c r="C53" s="37"/>
      <c r="D53" s="325"/>
      <c r="E53" s="326"/>
      <c r="F53" s="326"/>
      <c r="G53" s="327"/>
      <c r="H53" s="293"/>
      <c r="I53" s="294"/>
      <c r="J53" s="294"/>
      <c r="K53" s="294"/>
    </row>
    <row r="54" spans="1:11" s="38" customFormat="1" ht="18.600000000000001" thickBot="1" x14ac:dyDescent="0.4">
      <c r="A54"/>
      <c r="B54" s="31" t="s">
        <v>30</v>
      </c>
      <c r="C54" s="32">
        <f>SUM(C44:C53)</f>
        <v>9</v>
      </c>
      <c r="D54"/>
      <c r="E54"/>
      <c r="F54"/>
      <c r="G54"/>
      <c r="H54"/>
      <c r="I54"/>
      <c r="J54"/>
      <c r="K54"/>
    </row>
    <row r="55" spans="1:11" s="38" customFormat="1" x14ac:dyDescent="0.3">
      <c r="A55"/>
      <c r="B55"/>
      <c r="C55"/>
      <c r="D55"/>
      <c r="E55"/>
      <c r="F55"/>
      <c r="G55"/>
      <c r="H55"/>
      <c r="I55"/>
      <c r="J55"/>
      <c r="K55"/>
    </row>
    <row r="56" spans="1:11" s="38" customFormat="1" x14ac:dyDescent="0.3">
      <c r="A56"/>
      <c r="B56"/>
      <c r="C56"/>
      <c r="D56"/>
      <c r="E56"/>
      <c r="F56"/>
      <c r="G56"/>
      <c r="H56"/>
      <c r="I56"/>
      <c r="J56"/>
      <c r="K56"/>
    </row>
    <row r="57" spans="1:11" s="38" customFormat="1" x14ac:dyDescent="0.3">
      <c r="A57"/>
      <c r="B57"/>
      <c r="C57"/>
      <c r="D57"/>
      <c r="E57"/>
      <c r="F57"/>
      <c r="G57"/>
      <c r="H57"/>
      <c r="I57"/>
      <c r="J57"/>
      <c r="K57"/>
    </row>
    <row r="58" spans="1:11" s="38" customFormat="1" x14ac:dyDescent="0.3">
      <c r="A58"/>
      <c r="B58"/>
      <c r="C58"/>
      <c r="D58"/>
      <c r="E58"/>
      <c r="F58"/>
      <c r="G58"/>
      <c r="H58"/>
      <c r="I58"/>
      <c r="J58"/>
      <c r="K58"/>
    </row>
    <row r="59" spans="1:11" s="38" customFormat="1" x14ac:dyDescent="0.3">
      <c r="A59"/>
      <c r="B59"/>
      <c r="C59"/>
      <c r="D59"/>
      <c r="E59"/>
      <c r="F59"/>
      <c r="G59"/>
      <c r="H59"/>
      <c r="I59"/>
      <c r="J59"/>
      <c r="K59"/>
    </row>
    <row r="60" spans="1:11" s="38" customFormat="1" x14ac:dyDescent="0.3">
      <c r="A60"/>
      <c r="B60"/>
      <c r="C60"/>
      <c r="D60"/>
      <c r="E60"/>
      <c r="F60"/>
      <c r="G60"/>
      <c r="H60"/>
      <c r="I60"/>
      <c r="J60"/>
      <c r="K60"/>
    </row>
  </sheetData>
  <sheetProtection formatRows="0"/>
  <mergeCells count="54">
    <mergeCell ref="D53:G53"/>
    <mergeCell ref="H53:K53"/>
    <mergeCell ref="D50:G50"/>
    <mergeCell ref="H50:K50"/>
    <mergeCell ref="D51:G51"/>
    <mergeCell ref="H51:K51"/>
    <mergeCell ref="D52:G52"/>
    <mergeCell ref="H52:K52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H43:K4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3:G43"/>
    <mergeCell ref="A21:A23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10:A11"/>
    <mergeCell ref="A13:A14"/>
    <mergeCell ref="A15:A17"/>
    <mergeCell ref="A18:A20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76" zoomScaleNormal="76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I40" sqref="I4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4.4414062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408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79" t="s">
        <v>40</v>
      </c>
      <c r="H3" s="13">
        <v>5</v>
      </c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79" t="s">
        <v>41</v>
      </c>
      <c r="H4" s="13">
        <v>34</v>
      </c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79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3.1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0.099999999999994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180" t="s">
        <v>118</v>
      </c>
    </row>
    <row r="9" spans="1:16" ht="62.2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180" t="s">
        <v>110</v>
      </c>
    </row>
    <row r="10" spans="1:16" ht="78.599999999999994" thickBot="1" x14ac:dyDescent="0.35">
      <c r="A10" s="247" t="s">
        <v>83</v>
      </c>
      <c r="B10" s="4" t="s">
        <v>9</v>
      </c>
      <c r="C10" s="107">
        <v>4</v>
      </c>
      <c r="D10" s="107"/>
      <c r="E10" s="5">
        <f t="shared" ref="E10:E29" si="0">C10+D10</f>
        <v>4</v>
      </c>
      <c r="F10" s="115" t="s">
        <v>184</v>
      </c>
      <c r="G10" s="109" t="s">
        <v>185</v>
      </c>
      <c r="H10" s="111" t="s">
        <v>183</v>
      </c>
      <c r="I10" s="111" t="s">
        <v>37</v>
      </c>
      <c r="J10" s="109" t="s">
        <v>33</v>
      </c>
      <c r="K10" s="110" t="s">
        <v>149</v>
      </c>
      <c r="L10" s="109" t="s">
        <v>149</v>
      </c>
      <c r="M10" s="111"/>
      <c r="N10" s="111"/>
      <c r="O10" s="111" t="s">
        <v>186</v>
      </c>
      <c r="P10" s="116" t="s">
        <v>34</v>
      </c>
    </row>
    <row r="11" spans="1:16" ht="94.2" thickBot="1" x14ac:dyDescent="0.35">
      <c r="A11" s="248"/>
      <c r="B11" s="178" t="s">
        <v>10</v>
      </c>
      <c r="C11" s="107">
        <v>2</v>
      </c>
      <c r="D11" s="107"/>
      <c r="E11" s="5">
        <f t="shared" si="0"/>
        <v>2</v>
      </c>
      <c r="F11" s="106" t="s">
        <v>155</v>
      </c>
      <c r="G11" s="105" t="s">
        <v>154</v>
      </c>
      <c r="H11" s="97" t="s">
        <v>181</v>
      </c>
      <c r="I11" s="111" t="s">
        <v>37</v>
      </c>
      <c r="J11" s="109" t="s">
        <v>33</v>
      </c>
      <c r="K11" s="110" t="s">
        <v>149</v>
      </c>
      <c r="L11" s="109" t="s">
        <v>149</v>
      </c>
      <c r="M11" s="117"/>
      <c r="N11" s="97"/>
      <c r="O11" s="97" t="s">
        <v>187</v>
      </c>
      <c r="P11" s="104" t="s">
        <v>34</v>
      </c>
    </row>
    <row r="12" spans="1:16" ht="78.599999999999994" thickBot="1" x14ac:dyDescent="0.35">
      <c r="A12" s="68" t="s">
        <v>82</v>
      </c>
      <c r="B12" s="178" t="s">
        <v>11</v>
      </c>
      <c r="C12" s="107">
        <v>3</v>
      </c>
      <c r="D12" s="107"/>
      <c r="E12" s="5">
        <f t="shared" si="0"/>
        <v>3</v>
      </c>
      <c r="F12" s="106" t="s">
        <v>103</v>
      </c>
      <c r="G12" s="105" t="s">
        <v>126</v>
      </c>
      <c r="H12" s="97" t="s">
        <v>178</v>
      </c>
      <c r="I12" s="111" t="s">
        <v>37</v>
      </c>
      <c r="J12" s="109" t="s">
        <v>33</v>
      </c>
      <c r="K12" s="105" t="s">
        <v>149</v>
      </c>
      <c r="L12" s="105" t="s">
        <v>149</v>
      </c>
      <c r="M12" s="97"/>
      <c r="N12" s="97"/>
      <c r="O12" s="97" t="s">
        <v>188</v>
      </c>
      <c r="P12" s="104" t="s">
        <v>34</v>
      </c>
    </row>
    <row r="13" spans="1:16" ht="101.25" customHeight="1" thickBot="1" x14ac:dyDescent="0.35">
      <c r="A13" s="273" t="s">
        <v>12</v>
      </c>
      <c r="B13" s="178" t="s">
        <v>13</v>
      </c>
      <c r="C13" s="107">
        <v>5</v>
      </c>
      <c r="D13" s="107">
        <v>1</v>
      </c>
      <c r="E13" s="5">
        <f t="shared" si="0"/>
        <v>6</v>
      </c>
      <c r="F13" s="118" t="s">
        <v>189</v>
      </c>
      <c r="G13" s="119" t="s">
        <v>190</v>
      </c>
      <c r="H13" s="97" t="s">
        <v>191</v>
      </c>
      <c r="I13" s="111" t="s">
        <v>37</v>
      </c>
      <c r="J13" s="109" t="s">
        <v>192</v>
      </c>
      <c r="K13" s="105" t="s">
        <v>34</v>
      </c>
      <c r="L13" s="105" t="s">
        <v>149</v>
      </c>
      <c r="M13" s="97" t="s">
        <v>193</v>
      </c>
      <c r="N13" s="97"/>
      <c r="O13" s="112" t="s">
        <v>194</v>
      </c>
      <c r="P13" s="104" t="s">
        <v>195</v>
      </c>
    </row>
    <row r="14" spans="1:16" ht="81.75" customHeight="1" thickBot="1" x14ac:dyDescent="0.35">
      <c r="A14" s="273"/>
      <c r="B14" s="170" t="s">
        <v>14</v>
      </c>
      <c r="C14" s="107">
        <v>1</v>
      </c>
      <c r="D14" s="107"/>
      <c r="E14" s="5">
        <f t="shared" si="0"/>
        <v>1</v>
      </c>
      <c r="F14" s="106" t="s">
        <v>158</v>
      </c>
      <c r="G14" s="105" t="s">
        <v>157</v>
      </c>
      <c r="H14" s="97" t="s">
        <v>196</v>
      </c>
      <c r="I14" s="111" t="s">
        <v>37</v>
      </c>
      <c r="J14" s="109" t="s">
        <v>192</v>
      </c>
      <c r="K14" s="105" t="s">
        <v>149</v>
      </c>
      <c r="L14" s="105" t="s">
        <v>149</v>
      </c>
      <c r="M14" s="97"/>
      <c r="N14" s="97"/>
      <c r="O14" s="120" t="s">
        <v>197</v>
      </c>
      <c r="P14" s="104" t="s">
        <v>34</v>
      </c>
    </row>
    <row r="15" spans="1:16" ht="172.2" thickBot="1" x14ac:dyDescent="0.35">
      <c r="A15" s="273" t="s">
        <v>15</v>
      </c>
      <c r="B15" s="178" t="s">
        <v>16</v>
      </c>
      <c r="C15" s="107">
        <v>2</v>
      </c>
      <c r="D15" s="10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97" t="s">
        <v>37</v>
      </c>
      <c r="J15" s="105" t="s">
        <v>33</v>
      </c>
      <c r="K15" s="105" t="s">
        <v>149</v>
      </c>
      <c r="L15" s="105" t="s">
        <v>149</v>
      </c>
      <c r="M15" s="97"/>
      <c r="N15" s="97"/>
      <c r="O15" s="97" t="s">
        <v>198</v>
      </c>
      <c r="P15" s="104" t="s">
        <v>199</v>
      </c>
    </row>
    <row r="16" spans="1:16" ht="125.4" thickBot="1" x14ac:dyDescent="0.35">
      <c r="A16" s="273"/>
      <c r="B16" s="178" t="s">
        <v>17</v>
      </c>
      <c r="C16" s="107">
        <v>1</v>
      </c>
      <c r="D16" s="107"/>
      <c r="E16" s="5">
        <f t="shared" si="0"/>
        <v>1</v>
      </c>
      <c r="F16" s="106" t="s">
        <v>158</v>
      </c>
      <c r="G16" s="105" t="s">
        <v>162</v>
      </c>
      <c r="H16" s="97" t="s">
        <v>130</v>
      </c>
      <c r="I16" s="111" t="s">
        <v>37</v>
      </c>
      <c r="J16" s="109" t="s">
        <v>169</v>
      </c>
      <c r="K16" s="105" t="s">
        <v>149</v>
      </c>
      <c r="L16" s="105" t="s">
        <v>149</v>
      </c>
      <c r="M16" s="97"/>
      <c r="N16" s="97"/>
      <c r="O16" s="97" t="s">
        <v>200</v>
      </c>
      <c r="P16" s="104" t="s">
        <v>34</v>
      </c>
    </row>
    <row r="17" spans="1:16" ht="81" customHeight="1" thickBot="1" x14ac:dyDescent="0.35">
      <c r="A17" s="273"/>
      <c r="B17" s="178" t="s">
        <v>18</v>
      </c>
      <c r="C17" s="107">
        <v>2</v>
      </c>
      <c r="D17" s="107"/>
      <c r="E17" s="5">
        <f t="shared" si="0"/>
        <v>2</v>
      </c>
      <c r="F17" s="106" t="s">
        <v>155</v>
      </c>
      <c r="G17" s="105" t="s">
        <v>172</v>
      </c>
      <c r="H17" s="112" t="s">
        <v>166</v>
      </c>
      <c r="I17" s="111" t="s">
        <v>37</v>
      </c>
      <c r="J17" s="109" t="s">
        <v>169</v>
      </c>
      <c r="K17" s="105" t="s">
        <v>149</v>
      </c>
      <c r="L17" s="105" t="s">
        <v>149</v>
      </c>
      <c r="M17" s="97"/>
      <c r="N17" s="97"/>
      <c r="O17" s="97" t="s">
        <v>201</v>
      </c>
      <c r="P17" s="104" t="s">
        <v>34</v>
      </c>
    </row>
    <row r="18" spans="1:16" ht="63" customHeight="1" thickBot="1" x14ac:dyDescent="0.35">
      <c r="A18" s="273" t="s">
        <v>19</v>
      </c>
      <c r="B18" s="178" t="s">
        <v>20</v>
      </c>
      <c r="C18" s="107">
        <v>2</v>
      </c>
      <c r="D18" s="107"/>
      <c r="E18" s="5">
        <f t="shared" si="0"/>
        <v>2</v>
      </c>
      <c r="F18" s="106" t="s">
        <v>155</v>
      </c>
      <c r="G18" s="105" t="s">
        <v>154</v>
      </c>
      <c r="H18" s="97" t="s">
        <v>202</v>
      </c>
      <c r="I18" s="111" t="s">
        <v>37</v>
      </c>
      <c r="J18" s="105" t="s">
        <v>192</v>
      </c>
      <c r="K18" s="105" t="s">
        <v>149</v>
      </c>
      <c r="L18" s="105" t="s">
        <v>149</v>
      </c>
      <c r="M18" s="97"/>
      <c r="N18" s="97"/>
      <c r="O18" s="97" t="s">
        <v>203</v>
      </c>
      <c r="P18" s="104" t="s">
        <v>34</v>
      </c>
    </row>
    <row r="19" spans="1:16" ht="24" customHeight="1" thickBot="1" x14ac:dyDescent="0.35">
      <c r="A19" s="273"/>
      <c r="B19" s="178" t="s">
        <v>21</v>
      </c>
      <c r="C19" s="107"/>
      <c r="D19" s="107"/>
      <c r="E19" s="5">
        <f t="shared" si="0"/>
        <v>0</v>
      </c>
      <c r="F19" s="106"/>
      <c r="G19" s="105"/>
      <c r="H19" s="97"/>
      <c r="I19" s="97"/>
      <c r="J19" s="105"/>
      <c r="K19" s="105"/>
      <c r="L19" s="105"/>
      <c r="M19" s="97"/>
      <c r="N19" s="97"/>
      <c r="O19" s="97"/>
      <c r="P19" s="104"/>
    </row>
    <row r="20" spans="1:16" ht="94.2" thickBot="1" x14ac:dyDescent="0.35">
      <c r="A20" s="273"/>
      <c r="B20" s="178" t="s">
        <v>22</v>
      </c>
      <c r="C20" s="107">
        <v>1</v>
      </c>
      <c r="D20" s="107"/>
      <c r="E20" s="5">
        <f t="shared" si="0"/>
        <v>1</v>
      </c>
      <c r="F20" s="106" t="s">
        <v>158</v>
      </c>
      <c r="G20" s="105" t="s">
        <v>157</v>
      </c>
      <c r="H20" s="97" t="s">
        <v>164</v>
      </c>
      <c r="I20" s="111" t="s">
        <v>37</v>
      </c>
      <c r="J20" s="105" t="s">
        <v>33</v>
      </c>
      <c r="K20" s="105" t="s">
        <v>149</v>
      </c>
      <c r="L20" s="105" t="s">
        <v>149</v>
      </c>
      <c r="M20" s="97"/>
      <c r="N20" s="97"/>
      <c r="O20" s="97" t="s">
        <v>204</v>
      </c>
      <c r="P20" s="104" t="s">
        <v>149</v>
      </c>
    </row>
    <row r="21" spans="1:16" ht="94.2" thickBot="1" x14ac:dyDescent="0.35">
      <c r="A21" s="273" t="s">
        <v>23</v>
      </c>
      <c r="B21" s="178" t="s">
        <v>24</v>
      </c>
      <c r="C21" s="107">
        <v>1</v>
      </c>
      <c r="D21" s="107"/>
      <c r="E21" s="5">
        <f t="shared" si="0"/>
        <v>1</v>
      </c>
      <c r="F21" s="106" t="s">
        <v>158</v>
      </c>
      <c r="G21" s="105" t="s">
        <v>157</v>
      </c>
      <c r="H21" s="97" t="s">
        <v>161</v>
      </c>
      <c r="I21" s="111" t="s">
        <v>37</v>
      </c>
      <c r="J21" s="110" t="s">
        <v>160</v>
      </c>
      <c r="K21" s="109" t="s">
        <v>149</v>
      </c>
      <c r="L21" s="105" t="s">
        <v>149</v>
      </c>
      <c r="M21" s="97"/>
      <c r="N21" s="97"/>
      <c r="O21" s="97" t="s">
        <v>205</v>
      </c>
      <c r="P21" s="104" t="s">
        <v>34</v>
      </c>
    </row>
    <row r="22" spans="1:16" ht="94.2" thickBot="1" x14ac:dyDescent="0.35">
      <c r="A22" s="273"/>
      <c r="B22" s="178" t="s">
        <v>28</v>
      </c>
      <c r="C22" s="107">
        <v>1</v>
      </c>
      <c r="D22" s="107"/>
      <c r="E22" s="5">
        <f>C22+D22</f>
        <v>1</v>
      </c>
      <c r="F22" s="106" t="s">
        <v>158</v>
      </c>
      <c r="G22" s="105" t="s">
        <v>157</v>
      </c>
      <c r="H22" s="97" t="s">
        <v>156</v>
      </c>
      <c r="I22" s="111" t="s">
        <v>37</v>
      </c>
      <c r="J22" s="105" t="s">
        <v>152</v>
      </c>
      <c r="K22" s="105" t="s">
        <v>149</v>
      </c>
      <c r="L22" s="105" t="s">
        <v>149</v>
      </c>
      <c r="M22" s="97"/>
      <c r="N22" s="97"/>
      <c r="O22" s="97" t="s">
        <v>206</v>
      </c>
      <c r="P22" s="104" t="s">
        <v>34</v>
      </c>
    </row>
    <row r="23" spans="1:16" ht="18.600000000000001" thickBot="1" x14ac:dyDescent="0.35">
      <c r="A23" s="273"/>
      <c r="B23" s="170"/>
      <c r="C23" s="107"/>
      <c r="D23" s="107"/>
      <c r="E23" s="5">
        <f t="shared" si="0"/>
        <v>0</v>
      </c>
      <c r="F23" s="106"/>
      <c r="G23" s="105"/>
      <c r="H23" s="97"/>
      <c r="I23" s="97"/>
      <c r="J23" s="105"/>
      <c r="K23" s="105"/>
      <c r="L23" s="105"/>
      <c r="M23" s="97"/>
      <c r="N23" s="97"/>
      <c r="O23" s="97"/>
      <c r="P23" s="104"/>
    </row>
    <row r="24" spans="1:16" ht="78.599999999999994" thickBot="1" x14ac:dyDescent="0.35">
      <c r="A24" s="167" t="s">
        <v>25</v>
      </c>
      <c r="B24" s="178" t="s">
        <v>25</v>
      </c>
      <c r="C24" s="107">
        <v>2</v>
      </c>
      <c r="D24" s="107"/>
      <c r="E24" s="5">
        <f t="shared" si="0"/>
        <v>2</v>
      </c>
      <c r="F24" s="106" t="s">
        <v>155</v>
      </c>
      <c r="G24" s="105" t="s">
        <v>172</v>
      </c>
      <c r="H24" s="97" t="s">
        <v>153</v>
      </c>
      <c r="I24" s="111" t="s">
        <v>37</v>
      </c>
      <c r="J24" s="105" t="s">
        <v>152</v>
      </c>
      <c r="K24" s="105" t="s">
        <v>149</v>
      </c>
      <c r="L24" s="105" t="s">
        <v>149</v>
      </c>
      <c r="M24" s="121"/>
      <c r="N24" s="97"/>
      <c r="O24" s="97" t="s">
        <v>207</v>
      </c>
      <c r="P24" s="104" t="s">
        <v>34</v>
      </c>
    </row>
    <row r="25" spans="1:16" ht="138.75" customHeight="1" thickBot="1" x14ac:dyDescent="0.35">
      <c r="A25" s="273" t="s">
        <v>29</v>
      </c>
      <c r="B25" s="178" t="s">
        <v>26</v>
      </c>
      <c r="C25" s="107"/>
      <c r="D25" s="107">
        <v>1</v>
      </c>
      <c r="E25" s="5">
        <f t="shared" si="0"/>
        <v>1</v>
      </c>
      <c r="F25" s="106" t="s">
        <v>158</v>
      </c>
      <c r="G25" s="105" t="s">
        <v>157</v>
      </c>
      <c r="H25" s="97" t="s">
        <v>208</v>
      </c>
      <c r="I25" s="111" t="s">
        <v>37</v>
      </c>
      <c r="J25" s="105" t="s">
        <v>192</v>
      </c>
      <c r="K25" s="105" t="s">
        <v>149</v>
      </c>
      <c r="L25" s="105" t="s">
        <v>149</v>
      </c>
      <c r="M25" s="97"/>
      <c r="N25" s="97"/>
      <c r="O25" s="122" t="s">
        <v>209</v>
      </c>
      <c r="P25" s="104" t="s">
        <v>149</v>
      </c>
    </row>
    <row r="26" spans="1:16" ht="114.75" customHeight="1" thickBot="1" x14ac:dyDescent="0.35">
      <c r="A26" s="273"/>
      <c r="B26" s="178" t="s">
        <v>27</v>
      </c>
      <c r="C26" s="107">
        <v>2</v>
      </c>
      <c r="D26" s="10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111" t="s">
        <v>37</v>
      </c>
      <c r="J26" s="105" t="s">
        <v>33</v>
      </c>
      <c r="K26" s="105" t="s">
        <v>149</v>
      </c>
      <c r="L26" s="105" t="s">
        <v>149</v>
      </c>
      <c r="M26" s="97"/>
      <c r="N26" s="97"/>
      <c r="O26" s="97" t="s">
        <v>148</v>
      </c>
      <c r="P26" s="104" t="s">
        <v>34</v>
      </c>
    </row>
    <row r="27" spans="1:16" ht="19.5" thickBot="1" x14ac:dyDescent="0.3">
      <c r="A27" s="169"/>
      <c r="B27" s="170"/>
      <c r="C27" s="7"/>
      <c r="D27" s="7"/>
      <c r="E27" s="5">
        <f t="shared" si="0"/>
        <v>0</v>
      </c>
      <c r="F27" s="181"/>
      <c r="G27" s="53"/>
      <c r="H27" s="182"/>
      <c r="I27" s="22"/>
      <c r="J27" s="9"/>
      <c r="K27" s="9"/>
      <c r="L27" s="9"/>
      <c r="M27" s="182"/>
      <c r="N27" s="182"/>
      <c r="O27" s="182"/>
      <c r="P27" s="9"/>
    </row>
    <row r="28" spans="1:16" ht="19.5" thickBot="1" x14ac:dyDescent="0.3">
      <c r="A28" s="169"/>
      <c r="B28" s="170"/>
      <c r="C28" s="7"/>
      <c r="D28" s="7"/>
      <c r="E28" s="5">
        <f t="shared" si="0"/>
        <v>0</v>
      </c>
      <c r="F28" s="181"/>
      <c r="G28" s="53"/>
      <c r="H28" s="182"/>
      <c r="I28" s="22"/>
      <c r="J28" s="9"/>
      <c r="K28" s="9"/>
      <c r="L28" s="9"/>
      <c r="M28" s="182"/>
      <c r="N28" s="182"/>
      <c r="O28" s="182"/>
      <c r="P28" s="9"/>
    </row>
    <row r="29" spans="1:16" ht="19.5" thickBot="1" x14ac:dyDescent="0.3">
      <c r="A29" s="169"/>
      <c r="B29" s="170"/>
      <c r="C29" s="7"/>
      <c r="D29" s="7"/>
      <c r="E29" s="5">
        <f t="shared" si="0"/>
        <v>0</v>
      </c>
      <c r="F29" s="181"/>
      <c r="G29" s="53"/>
      <c r="H29" s="182"/>
      <c r="I29" s="22"/>
      <c r="J29" s="9"/>
      <c r="K29" s="9"/>
      <c r="L29" s="9"/>
      <c r="M29" s="182"/>
      <c r="N29" s="182"/>
      <c r="O29" s="182"/>
      <c r="P29" s="9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181"/>
      <c r="G30" s="53"/>
      <c r="H30" s="182"/>
      <c r="I30" s="22"/>
      <c r="J30" s="9"/>
      <c r="K30" s="17"/>
      <c r="L30" s="17"/>
      <c r="M30" s="183"/>
      <c r="N30" s="183"/>
      <c r="O30" s="182"/>
      <c r="P30" s="9"/>
    </row>
    <row r="31" spans="1:16" ht="19.5" thickBot="1" x14ac:dyDescent="0.3">
      <c r="A31" s="306"/>
      <c r="B31" s="307"/>
      <c r="C31" s="15"/>
      <c r="D31" s="7"/>
      <c r="E31" s="5">
        <f t="shared" ref="E31:E37" si="1">D31</f>
        <v>0</v>
      </c>
      <c r="F31" s="181"/>
      <c r="G31" s="53"/>
      <c r="H31" s="182"/>
      <c r="I31" s="22"/>
      <c r="J31" s="9"/>
      <c r="K31" s="17"/>
      <c r="L31" s="17"/>
      <c r="M31" s="183"/>
      <c r="N31" s="183"/>
      <c r="O31" s="182"/>
      <c r="P31" s="17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181"/>
      <c r="G32" s="53"/>
      <c r="H32" s="182"/>
      <c r="I32" s="22"/>
      <c r="J32" s="9"/>
      <c r="K32" s="17"/>
      <c r="L32" s="17"/>
      <c r="M32" s="183"/>
      <c r="N32" s="183"/>
      <c r="O32" s="182"/>
      <c r="P32" s="17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181"/>
      <c r="G33" s="53"/>
      <c r="H33" s="182"/>
      <c r="I33" s="22"/>
      <c r="J33" s="9"/>
      <c r="K33" s="17"/>
      <c r="L33" s="17"/>
      <c r="M33" s="183"/>
      <c r="N33" s="183"/>
      <c r="O33" s="182"/>
      <c r="P33" s="17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181"/>
      <c r="G34" s="53"/>
      <c r="H34" s="182"/>
      <c r="I34" s="22"/>
      <c r="J34" s="9"/>
      <c r="K34" s="17"/>
      <c r="L34" s="17"/>
      <c r="M34" s="183"/>
      <c r="N34" s="183"/>
      <c r="O34" s="182"/>
      <c r="P34" s="17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181"/>
      <c r="G35" s="53"/>
      <c r="H35" s="182"/>
      <c r="I35" s="22"/>
      <c r="J35" s="9"/>
      <c r="K35" s="17"/>
      <c r="L35" s="17"/>
      <c r="M35" s="183"/>
      <c r="N35" s="183"/>
      <c r="O35" s="182"/>
      <c r="P35" s="17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181"/>
      <c r="G36" s="53"/>
      <c r="H36" s="182"/>
      <c r="I36" s="22"/>
      <c r="J36" s="9"/>
      <c r="K36" s="17"/>
      <c r="L36" s="17"/>
      <c r="M36" s="183"/>
      <c r="N36" s="183"/>
      <c r="O36" s="182"/>
      <c r="P36" s="17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181"/>
      <c r="G37" s="53"/>
      <c r="H37" s="182"/>
      <c r="I37" s="22"/>
      <c r="J37" s="9"/>
      <c r="K37" s="17"/>
      <c r="L37" s="17"/>
      <c r="M37" s="183"/>
      <c r="N37" s="183"/>
      <c r="O37" s="182"/>
      <c r="P37" s="17"/>
    </row>
    <row r="38" spans="1:16" ht="31.2" thickBot="1" x14ac:dyDescent="0.4">
      <c r="A38" s="271" t="s">
        <v>30</v>
      </c>
      <c r="B38" s="272"/>
      <c r="C38" s="63">
        <f>SUM(C9:C37)</f>
        <v>29</v>
      </c>
      <c r="D38" s="63">
        <f>SUM(D9:D37)</f>
        <v>3</v>
      </c>
      <c r="E38" s="63">
        <f>C38+D38</f>
        <v>32</v>
      </c>
      <c r="F38" s="29" t="s">
        <v>46</v>
      </c>
      <c r="G38" s="30" t="s">
        <v>47</v>
      </c>
      <c r="H38" s="182"/>
      <c r="I38" s="22"/>
      <c r="J38" s="9"/>
      <c r="K38" s="17"/>
      <c r="L38" s="17"/>
      <c r="M38" s="183"/>
      <c r="N38" s="183"/>
      <c r="O38" s="182"/>
      <c r="P38" s="17"/>
    </row>
    <row r="39" spans="1:16" ht="21.6" thickBot="1" x14ac:dyDescent="0.45">
      <c r="A39" s="26" t="s">
        <v>35</v>
      </c>
      <c r="B39" s="26"/>
      <c r="C39" s="27">
        <v>29</v>
      </c>
      <c r="D39" s="27">
        <v>3</v>
      </c>
      <c r="E39" s="27">
        <v>32</v>
      </c>
      <c r="F39" s="25">
        <v>9</v>
      </c>
      <c r="G39" s="25">
        <v>41</v>
      </c>
    </row>
    <row r="40" spans="1:16" ht="21.6" thickBot="1" x14ac:dyDescent="0.45">
      <c r="A40" s="26" t="s">
        <v>36</v>
      </c>
      <c r="B40" s="26"/>
      <c r="C40" s="27">
        <v>30</v>
      </c>
      <c r="D40" s="27">
        <v>5</v>
      </c>
      <c r="E40" s="27">
        <v>35</v>
      </c>
      <c r="F40" s="25">
        <v>6</v>
      </c>
      <c r="G40" s="25">
        <v>41</v>
      </c>
    </row>
    <row r="42" spans="1:16" ht="15.75" thickBot="1" x14ac:dyDescent="0.3"/>
    <row r="43" spans="1:16" ht="48.75" customHeight="1" thickBot="1" x14ac:dyDescent="0.35">
      <c r="A43" s="33" t="s">
        <v>48</v>
      </c>
      <c r="B43" s="168" t="s">
        <v>49</v>
      </c>
      <c r="C43" s="35" t="s">
        <v>51</v>
      </c>
      <c r="D43" s="256" t="s">
        <v>52</v>
      </c>
      <c r="E43" s="257"/>
      <c r="F43" s="257"/>
      <c r="G43" s="258"/>
      <c r="H43" s="266" t="s">
        <v>61</v>
      </c>
      <c r="I43" s="267"/>
      <c r="J43" s="267"/>
      <c r="K43" s="267"/>
    </row>
    <row r="44" spans="1:16" s="38" customFormat="1" ht="32.25" customHeight="1" thickBot="1" x14ac:dyDescent="0.35">
      <c r="A44" s="176" t="s">
        <v>147</v>
      </c>
      <c r="B44" s="176" t="s">
        <v>216</v>
      </c>
      <c r="C44" s="98">
        <v>1</v>
      </c>
      <c r="D44" s="295" t="s">
        <v>215</v>
      </c>
      <c r="E44" s="296"/>
      <c r="F44" s="296"/>
      <c r="G44" s="297"/>
      <c r="H44" s="295" t="s">
        <v>104</v>
      </c>
      <c r="I44" s="296"/>
      <c r="J44" s="296"/>
      <c r="K44" s="297"/>
    </row>
    <row r="45" spans="1:16" s="38" customFormat="1" ht="31.8" thickBot="1" x14ac:dyDescent="0.35">
      <c r="A45" s="176" t="s">
        <v>144</v>
      </c>
      <c r="B45" s="176" t="s">
        <v>388</v>
      </c>
      <c r="C45" s="98">
        <v>1</v>
      </c>
      <c r="D45" s="295" t="s">
        <v>132</v>
      </c>
      <c r="E45" s="296"/>
      <c r="F45" s="296"/>
      <c r="G45" s="297"/>
      <c r="H45" s="295" t="s">
        <v>143</v>
      </c>
      <c r="I45" s="296"/>
      <c r="J45" s="296"/>
      <c r="K45" s="297"/>
    </row>
    <row r="46" spans="1:16" s="38" customFormat="1" ht="16.5" customHeight="1" thickBot="1" x14ac:dyDescent="0.35">
      <c r="A46" s="100" t="s">
        <v>142</v>
      </c>
      <c r="B46" s="176" t="s">
        <v>214</v>
      </c>
      <c r="C46" s="98">
        <v>1</v>
      </c>
      <c r="D46" s="171" t="s">
        <v>135</v>
      </c>
      <c r="E46" s="172"/>
      <c r="F46" s="172"/>
      <c r="G46" s="173"/>
      <c r="H46" s="171" t="s">
        <v>131</v>
      </c>
      <c r="I46" s="172"/>
      <c r="J46" s="172"/>
      <c r="K46" s="173"/>
    </row>
    <row r="47" spans="1:16" s="38" customFormat="1" ht="16.5" thickBot="1" x14ac:dyDescent="0.3">
      <c r="A47" s="100"/>
      <c r="B47" s="176"/>
      <c r="C47" s="98"/>
      <c r="D47" s="295"/>
      <c r="E47" s="296"/>
      <c r="F47" s="296"/>
      <c r="G47" s="297"/>
      <c r="H47" s="295"/>
      <c r="I47" s="296"/>
      <c r="J47" s="296"/>
      <c r="K47" s="297"/>
    </row>
    <row r="48" spans="1:16" s="38" customFormat="1" ht="32.25" customHeight="1" thickBot="1" x14ac:dyDescent="0.35">
      <c r="A48" s="176" t="s">
        <v>139</v>
      </c>
      <c r="B48" s="176" t="s">
        <v>138</v>
      </c>
      <c r="C48" s="98">
        <v>3</v>
      </c>
      <c r="D48" s="295" t="s">
        <v>132</v>
      </c>
      <c r="E48" s="296"/>
      <c r="F48" s="296"/>
      <c r="G48" s="297"/>
      <c r="H48" s="308" t="s">
        <v>131</v>
      </c>
      <c r="I48" s="353"/>
      <c r="J48" s="353"/>
      <c r="K48" s="354"/>
    </row>
    <row r="49" spans="1:11" s="38" customFormat="1" ht="31.8" thickBot="1" x14ac:dyDescent="0.35">
      <c r="A49" s="100"/>
      <c r="B49" s="238" t="s">
        <v>211</v>
      </c>
      <c r="C49" s="98">
        <v>1</v>
      </c>
      <c r="D49" s="295" t="s">
        <v>132</v>
      </c>
      <c r="E49" s="296"/>
      <c r="F49" s="296"/>
      <c r="G49" s="297"/>
      <c r="H49" s="308" t="s">
        <v>131</v>
      </c>
      <c r="I49" s="353"/>
      <c r="J49" s="353"/>
      <c r="K49" s="354"/>
    </row>
    <row r="50" spans="1:11" s="38" customFormat="1" ht="33" customHeight="1" thickBot="1" x14ac:dyDescent="0.35">
      <c r="A50" s="100"/>
      <c r="B50" s="175" t="s">
        <v>125</v>
      </c>
      <c r="C50" s="98">
        <v>1</v>
      </c>
      <c r="D50" s="295" t="s">
        <v>135</v>
      </c>
      <c r="E50" s="296"/>
      <c r="F50" s="296"/>
      <c r="G50" s="297"/>
      <c r="H50" s="308" t="s">
        <v>131</v>
      </c>
      <c r="I50" s="353"/>
      <c r="J50" s="353"/>
      <c r="K50" s="354"/>
    </row>
    <row r="51" spans="1:11" s="38" customFormat="1" ht="16.2" thickBot="1" x14ac:dyDescent="0.35">
      <c r="A51" s="100" t="s">
        <v>212</v>
      </c>
      <c r="B51" s="175" t="s">
        <v>213</v>
      </c>
      <c r="C51" s="98">
        <v>1</v>
      </c>
      <c r="D51" s="295" t="s">
        <v>135</v>
      </c>
      <c r="E51" s="296"/>
      <c r="F51" s="296"/>
      <c r="G51" s="297"/>
      <c r="H51" s="311" t="s">
        <v>131</v>
      </c>
      <c r="I51" s="294"/>
      <c r="J51" s="294"/>
      <c r="K51" s="294"/>
    </row>
    <row r="52" spans="1:11" s="38" customFormat="1" ht="16.5" thickBot="1" x14ac:dyDescent="0.3">
      <c r="A52" s="36"/>
      <c r="B52" s="174"/>
      <c r="C52" s="37"/>
      <c r="D52" s="325"/>
      <c r="E52" s="326"/>
      <c r="F52" s="326"/>
      <c r="G52" s="327"/>
      <c r="H52" s="293"/>
      <c r="I52" s="294"/>
      <c r="J52" s="294"/>
      <c r="K52" s="294"/>
    </row>
    <row r="53" spans="1:11" s="38" customFormat="1" ht="16.5" thickBot="1" x14ac:dyDescent="0.3">
      <c r="A53" s="36"/>
      <c r="B53" s="174"/>
      <c r="C53" s="37"/>
      <c r="D53" s="325"/>
      <c r="E53" s="326"/>
      <c r="F53" s="326"/>
      <c r="G53" s="327"/>
      <c r="H53" s="293"/>
      <c r="I53" s="294"/>
      <c r="J53" s="294"/>
      <c r="K53" s="294"/>
    </row>
    <row r="54" spans="1:11" s="38" customFormat="1" ht="18.600000000000001" thickBot="1" x14ac:dyDescent="0.4">
      <c r="A54"/>
      <c r="B54" s="31" t="s">
        <v>30</v>
      </c>
      <c r="C54" s="32">
        <f>SUM(C44:C53)</f>
        <v>9</v>
      </c>
      <c r="D54"/>
      <c r="E54"/>
      <c r="F54"/>
      <c r="G54"/>
      <c r="H54"/>
      <c r="I54"/>
      <c r="J54"/>
      <c r="K54"/>
    </row>
    <row r="55" spans="1:11" s="38" customFormat="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s="38" customFormat="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s="38" customFormat="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s="38" customFormat="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s="38" customFormat="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s="38" customFormat="1" x14ac:dyDescent="0.3">
      <c r="A60"/>
      <c r="B60"/>
      <c r="C60"/>
      <c r="D60"/>
      <c r="E60"/>
      <c r="F60"/>
      <c r="G60"/>
      <c r="H60"/>
      <c r="I60"/>
      <c r="J60"/>
      <c r="K60"/>
    </row>
  </sheetData>
  <sheetProtection formatRows="0"/>
  <mergeCells count="52">
    <mergeCell ref="D53:G53"/>
    <mergeCell ref="H53:K53"/>
    <mergeCell ref="D50:G50"/>
    <mergeCell ref="H50:K50"/>
    <mergeCell ref="D51:G51"/>
    <mergeCell ref="H51:K51"/>
    <mergeCell ref="D52:G52"/>
    <mergeCell ref="H52:K52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A35:B35"/>
    <mergeCell ref="A36:B36"/>
    <mergeCell ref="A37:B37"/>
    <mergeCell ref="A38:B38"/>
    <mergeCell ref="D43:G43"/>
    <mergeCell ref="H43:K43"/>
    <mergeCell ref="A34:B34"/>
    <mergeCell ref="O8:O9"/>
    <mergeCell ref="A10:A11"/>
    <mergeCell ref="A13:A14"/>
    <mergeCell ref="A15:A17"/>
    <mergeCell ref="A18:A20"/>
    <mergeCell ref="A21:A23"/>
    <mergeCell ref="A25:A26"/>
    <mergeCell ref="A30:B30"/>
    <mergeCell ref="A31:B31"/>
    <mergeCell ref="A32:B32"/>
    <mergeCell ref="A33:B33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78" zoomScaleNormal="78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A32" sqref="A32:B32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6.4414062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409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64" t="s">
        <v>40</v>
      </c>
      <c r="H3" s="13"/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64" t="s">
        <v>41</v>
      </c>
      <c r="H4" s="13"/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64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1.9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4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180" t="s">
        <v>118</v>
      </c>
    </row>
    <row r="9" spans="1:16" ht="48.7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180" t="s">
        <v>110</v>
      </c>
    </row>
    <row r="10" spans="1:16" ht="70.5" customHeight="1" thickBot="1" x14ac:dyDescent="0.35">
      <c r="A10" s="247" t="s">
        <v>83</v>
      </c>
      <c r="B10" s="4" t="s">
        <v>9</v>
      </c>
      <c r="C10" s="7">
        <v>3</v>
      </c>
      <c r="D10" s="7"/>
      <c r="E10" s="5">
        <f t="shared" ref="E10:E29" si="0">C10+D10</f>
        <v>3</v>
      </c>
      <c r="F10" s="115" t="s">
        <v>103</v>
      </c>
      <c r="G10" s="109" t="s">
        <v>126</v>
      </c>
      <c r="H10" s="111" t="s">
        <v>183</v>
      </c>
      <c r="I10" s="97" t="s">
        <v>37</v>
      </c>
      <c r="J10" s="105" t="s">
        <v>33</v>
      </c>
      <c r="K10" s="105" t="s">
        <v>149</v>
      </c>
      <c r="L10" s="105" t="s">
        <v>149</v>
      </c>
      <c r="M10" s="111"/>
      <c r="N10" s="111"/>
      <c r="O10" s="111" t="s">
        <v>240</v>
      </c>
      <c r="P10" s="8" t="s">
        <v>34</v>
      </c>
    </row>
    <row r="11" spans="1:16" ht="109.8" thickBot="1" x14ac:dyDescent="0.35">
      <c r="A11" s="248"/>
      <c r="B11" s="161" t="s">
        <v>10</v>
      </c>
      <c r="C11" s="7">
        <v>2</v>
      </c>
      <c r="D11" s="7">
        <v>1</v>
      </c>
      <c r="E11" s="5">
        <f t="shared" si="0"/>
        <v>3</v>
      </c>
      <c r="F11" s="106" t="s">
        <v>155</v>
      </c>
      <c r="G11" s="105" t="s">
        <v>172</v>
      </c>
      <c r="H11" s="97" t="s">
        <v>181</v>
      </c>
      <c r="I11" s="111" t="s">
        <v>37</v>
      </c>
      <c r="J11" s="110" t="s">
        <v>33</v>
      </c>
      <c r="K11" s="109" t="s">
        <v>34</v>
      </c>
      <c r="L11" s="105" t="s">
        <v>149</v>
      </c>
      <c r="M11" s="125" t="s">
        <v>392</v>
      </c>
      <c r="N11" s="97"/>
      <c r="O11" s="97" t="s">
        <v>239</v>
      </c>
      <c r="P11" s="9" t="s">
        <v>34</v>
      </c>
    </row>
    <row r="12" spans="1:16" ht="78.599999999999994" thickBot="1" x14ac:dyDescent="0.35">
      <c r="A12" s="68" t="s">
        <v>82</v>
      </c>
      <c r="B12" s="161" t="s">
        <v>11</v>
      </c>
      <c r="C12" s="7">
        <v>3</v>
      </c>
      <c r="D12" s="7"/>
      <c r="E12" s="5">
        <f t="shared" si="0"/>
        <v>3</v>
      </c>
      <c r="F12" s="106" t="s">
        <v>103</v>
      </c>
      <c r="G12" s="105" t="s">
        <v>126</v>
      </c>
      <c r="H12" s="97" t="s">
        <v>178</v>
      </c>
      <c r="I12" s="111" t="s">
        <v>37</v>
      </c>
      <c r="J12" s="105" t="s">
        <v>33</v>
      </c>
      <c r="K12" s="105" t="s">
        <v>149</v>
      </c>
      <c r="L12" s="105" t="s">
        <v>149</v>
      </c>
      <c r="M12" s="97"/>
      <c r="N12" s="97"/>
      <c r="O12" s="97" t="s">
        <v>238</v>
      </c>
      <c r="P12" s="9" t="s">
        <v>34</v>
      </c>
    </row>
    <row r="13" spans="1:16" ht="83.25" customHeight="1" thickBot="1" x14ac:dyDescent="0.35">
      <c r="A13" s="273" t="s">
        <v>12</v>
      </c>
      <c r="B13" s="161" t="s">
        <v>13</v>
      </c>
      <c r="C13" s="7">
        <v>5</v>
      </c>
      <c r="D13" s="7">
        <v>1</v>
      </c>
      <c r="E13" s="5">
        <f t="shared" si="0"/>
        <v>6</v>
      </c>
      <c r="F13" s="118" t="s">
        <v>189</v>
      </c>
      <c r="G13" s="119" t="s">
        <v>190</v>
      </c>
      <c r="H13" s="97" t="s">
        <v>237</v>
      </c>
      <c r="I13" s="111" t="s">
        <v>37</v>
      </c>
      <c r="J13" s="105" t="s">
        <v>192</v>
      </c>
      <c r="K13" s="105" t="s">
        <v>34</v>
      </c>
      <c r="L13" s="105" t="s">
        <v>149</v>
      </c>
      <c r="M13" s="124" t="s">
        <v>236</v>
      </c>
      <c r="N13" s="97"/>
      <c r="O13" s="97" t="s">
        <v>235</v>
      </c>
      <c r="P13" s="9" t="s">
        <v>199</v>
      </c>
    </row>
    <row r="14" spans="1:16" ht="23.25" customHeight="1" thickBot="1" x14ac:dyDescent="0.35">
      <c r="A14" s="273"/>
      <c r="B14" s="155" t="s">
        <v>14</v>
      </c>
      <c r="C14" s="7">
        <v>1</v>
      </c>
      <c r="D14" s="7"/>
      <c r="E14" s="5">
        <f t="shared" si="0"/>
        <v>1</v>
      </c>
      <c r="F14" s="106" t="s">
        <v>158</v>
      </c>
      <c r="G14" s="105" t="s">
        <v>157</v>
      </c>
      <c r="H14" s="97" t="s">
        <v>196</v>
      </c>
      <c r="I14" s="111" t="s">
        <v>37</v>
      </c>
      <c r="J14" s="105" t="s">
        <v>192</v>
      </c>
      <c r="K14" s="105" t="s">
        <v>149</v>
      </c>
      <c r="L14" s="105" t="s">
        <v>149</v>
      </c>
      <c r="M14" s="97"/>
      <c r="N14" s="97"/>
      <c r="O14" s="120" t="s">
        <v>234</v>
      </c>
      <c r="P14" s="9" t="s">
        <v>34</v>
      </c>
    </row>
    <row r="15" spans="1:16" ht="172.2" thickBot="1" x14ac:dyDescent="0.35">
      <c r="A15" s="273" t="s">
        <v>15</v>
      </c>
      <c r="B15" s="161" t="s">
        <v>16</v>
      </c>
      <c r="C15" s="7">
        <v>2</v>
      </c>
      <c r="D15" s="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97" t="s">
        <v>37</v>
      </c>
      <c r="J15" s="105" t="s">
        <v>33</v>
      </c>
      <c r="K15" s="105" t="s">
        <v>149</v>
      </c>
      <c r="L15" s="105" t="s">
        <v>149</v>
      </c>
      <c r="M15" s="97"/>
      <c r="N15" s="97"/>
      <c r="O15" s="97" t="s">
        <v>233</v>
      </c>
      <c r="P15" s="9" t="s">
        <v>411</v>
      </c>
    </row>
    <row r="16" spans="1:16" ht="125.4" thickBot="1" x14ac:dyDescent="0.35">
      <c r="A16" s="273"/>
      <c r="B16" s="161" t="s">
        <v>17</v>
      </c>
      <c r="C16" s="7">
        <v>1</v>
      </c>
      <c r="D16" s="7"/>
      <c r="E16" s="5">
        <f t="shared" si="0"/>
        <v>1</v>
      </c>
      <c r="F16" s="106" t="s">
        <v>158</v>
      </c>
      <c r="G16" s="105" t="s">
        <v>157</v>
      </c>
      <c r="H16" s="97" t="s">
        <v>232</v>
      </c>
      <c r="I16" s="97" t="s">
        <v>37</v>
      </c>
      <c r="J16" s="105" t="s">
        <v>33</v>
      </c>
      <c r="K16" s="105" t="s">
        <v>149</v>
      </c>
      <c r="L16" s="105" t="s">
        <v>149</v>
      </c>
      <c r="M16" s="97"/>
      <c r="N16" s="97"/>
      <c r="O16" s="97" t="s">
        <v>231</v>
      </c>
      <c r="P16" s="9" t="s">
        <v>34</v>
      </c>
    </row>
    <row r="17" spans="1:16" ht="63" thickBot="1" x14ac:dyDescent="0.35">
      <c r="A17" s="273"/>
      <c r="B17" s="161" t="s">
        <v>18</v>
      </c>
      <c r="C17" s="7">
        <v>2</v>
      </c>
      <c r="D17" s="7"/>
      <c r="E17" s="5">
        <f t="shared" si="0"/>
        <v>2</v>
      </c>
      <c r="F17" s="106" t="s">
        <v>155</v>
      </c>
      <c r="G17" s="105" t="s">
        <v>154</v>
      </c>
      <c r="H17" s="97" t="s">
        <v>230</v>
      </c>
      <c r="I17" s="97" t="s">
        <v>37</v>
      </c>
      <c r="J17" s="105" t="s">
        <v>169</v>
      </c>
      <c r="K17" s="105" t="s">
        <v>149</v>
      </c>
      <c r="L17" s="105" t="s">
        <v>149</v>
      </c>
      <c r="M17" s="97"/>
      <c r="N17" s="97"/>
      <c r="O17" s="97" t="s">
        <v>229</v>
      </c>
      <c r="P17" s="9" t="s">
        <v>149</v>
      </c>
    </row>
    <row r="18" spans="1:16" ht="97.5" customHeight="1" thickBot="1" x14ac:dyDescent="0.35">
      <c r="A18" s="273" t="s">
        <v>19</v>
      </c>
      <c r="B18" s="161" t="s">
        <v>20</v>
      </c>
      <c r="C18" s="7">
        <v>2</v>
      </c>
      <c r="D18" s="7"/>
      <c r="E18" s="5">
        <f t="shared" si="0"/>
        <v>2</v>
      </c>
      <c r="F18" s="106" t="s">
        <v>155</v>
      </c>
      <c r="G18" s="105" t="s">
        <v>154</v>
      </c>
      <c r="H18" s="97" t="s">
        <v>202</v>
      </c>
      <c r="I18" s="97" t="s">
        <v>37</v>
      </c>
      <c r="J18" s="105" t="s">
        <v>192</v>
      </c>
      <c r="K18" s="105" t="s">
        <v>149</v>
      </c>
      <c r="L18" s="105" t="s">
        <v>149</v>
      </c>
      <c r="M18" s="97"/>
      <c r="N18" s="97"/>
      <c r="O18" s="97" t="s">
        <v>228</v>
      </c>
      <c r="P18" s="9" t="s">
        <v>34</v>
      </c>
    </row>
    <row r="19" spans="1:16" ht="49.5" customHeight="1" thickBot="1" x14ac:dyDescent="0.35">
      <c r="A19" s="273"/>
      <c r="B19" s="161" t="s">
        <v>21</v>
      </c>
      <c r="C19" s="7">
        <v>2</v>
      </c>
      <c r="D19" s="7"/>
      <c r="E19" s="5">
        <f t="shared" si="0"/>
        <v>2</v>
      </c>
      <c r="F19" s="106" t="s">
        <v>155</v>
      </c>
      <c r="G19" s="105" t="s">
        <v>154</v>
      </c>
      <c r="H19" s="97" t="s">
        <v>227</v>
      </c>
      <c r="I19" s="97" t="s">
        <v>37</v>
      </c>
      <c r="J19" s="105" t="s">
        <v>226</v>
      </c>
      <c r="K19" s="105" t="s">
        <v>149</v>
      </c>
      <c r="L19" s="105" t="s">
        <v>149</v>
      </c>
      <c r="M19" s="97"/>
      <c r="N19" s="97"/>
      <c r="O19" s="97" t="s">
        <v>225</v>
      </c>
      <c r="P19" s="9" t="s">
        <v>34</v>
      </c>
    </row>
    <row r="20" spans="1:16" ht="63" thickBot="1" x14ac:dyDescent="0.35">
      <c r="A20" s="273"/>
      <c r="B20" s="161" t="s">
        <v>22</v>
      </c>
      <c r="C20" s="7">
        <v>2</v>
      </c>
      <c r="D20" s="7"/>
      <c r="E20" s="5">
        <f t="shared" si="0"/>
        <v>2</v>
      </c>
      <c r="F20" s="106" t="s">
        <v>155</v>
      </c>
      <c r="G20" s="105" t="s">
        <v>154</v>
      </c>
      <c r="H20" s="97" t="s">
        <v>164</v>
      </c>
      <c r="I20" s="97" t="s">
        <v>37</v>
      </c>
      <c r="J20" s="105" t="s">
        <v>33</v>
      </c>
      <c r="K20" s="105" t="s">
        <v>149</v>
      </c>
      <c r="L20" s="105" t="s">
        <v>149</v>
      </c>
      <c r="M20" s="97"/>
      <c r="N20" s="97"/>
      <c r="O20" s="97" t="s">
        <v>224</v>
      </c>
      <c r="P20" s="9" t="s">
        <v>149</v>
      </c>
    </row>
    <row r="21" spans="1:16" ht="18.600000000000001" thickBot="1" x14ac:dyDescent="0.35">
      <c r="A21" s="273" t="s">
        <v>23</v>
      </c>
      <c r="B21" s="161" t="s">
        <v>24</v>
      </c>
      <c r="C21" s="7"/>
      <c r="D21" s="7"/>
      <c r="E21" s="5">
        <f t="shared" si="0"/>
        <v>0</v>
      </c>
      <c r="F21" s="181"/>
      <c r="G21" s="53"/>
      <c r="H21" s="182"/>
      <c r="I21" s="22"/>
      <c r="J21" s="9"/>
      <c r="K21" s="9"/>
      <c r="L21" s="9"/>
      <c r="M21" s="182"/>
      <c r="N21" s="182"/>
      <c r="O21" s="182"/>
      <c r="P21" s="9"/>
    </row>
    <row r="22" spans="1:16" ht="94.2" thickBot="1" x14ac:dyDescent="0.35">
      <c r="A22" s="273"/>
      <c r="B22" s="161" t="s">
        <v>28</v>
      </c>
      <c r="C22" s="7">
        <v>1</v>
      </c>
      <c r="D22" s="7"/>
      <c r="E22" s="5">
        <f>C22+D22</f>
        <v>1</v>
      </c>
      <c r="F22" s="106" t="s">
        <v>158</v>
      </c>
      <c r="G22" s="105" t="s">
        <v>157</v>
      </c>
      <c r="H22" s="97" t="s">
        <v>156</v>
      </c>
      <c r="I22" s="97" t="s">
        <v>37</v>
      </c>
      <c r="J22" s="105" t="s">
        <v>152</v>
      </c>
      <c r="K22" s="105" t="s">
        <v>149</v>
      </c>
      <c r="L22" s="105" t="s">
        <v>149</v>
      </c>
      <c r="M22" s="97"/>
      <c r="N22" s="97"/>
      <c r="O22" s="97" t="s">
        <v>223</v>
      </c>
      <c r="P22" s="9" t="s">
        <v>34</v>
      </c>
    </row>
    <row r="23" spans="1:16" ht="18.600000000000001" thickBot="1" x14ac:dyDescent="0.35">
      <c r="A23" s="273"/>
      <c r="B23" s="155" t="s">
        <v>23</v>
      </c>
      <c r="C23" s="7"/>
      <c r="D23" s="7"/>
      <c r="E23" s="5">
        <f t="shared" si="0"/>
        <v>0</v>
      </c>
      <c r="F23" s="181"/>
      <c r="G23" s="53"/>
      <c r="H23" s="182"/>
      <c r="I23" s="22"/>
      <c r="J23" s="9"/>
      <c r="K23" s="9"/>
      <c r="L23" s="9"/>
      <c r="M23" s="182"/>
      <c r="N23" s="182"/>
      <c r="O23" s="182"/>
      <c r="P23" s="9"/>
    </row>
    <row r="24" spans="1:16" ht="78.599999999999994" thickBot="1" x14ac:dyDescent="0.35">
      <c r="A24" s="148" t="s">
        <v>25</v>
      </c>
      <c r="B24" s="161" t="s">
        <v>25</v>
      </c>
      <c r="C24" s="7">
        <v>1</v>
      </c>
      <c r="D24" s="7"/>
      <c r="E24" s="5">
        <f t="shared" si="0"/>
        <v>1</v>
      </c>
      <c r="F24" s="106" t="s">
        <v>158</v>
      </c>
      <c r="G24" s="105" t="s">
        <v>157</v>
      </c>
      <c r="H24" s="97" t="s">
        <v>153</v>
      </c>
      <c r="I24" s="97" t="s">
        <v>37</v>
      </c>
      <c r="J24" s="105" t="s">
        <v>152</v>
      </c>
      <c r="K24" s="105" t="s">
        <v>149</v>
      </c>
      <c r="L24" s="105" t="s">
        <v>149</v>
      </c>
      <c r="M24" s="97"/>
      <c r="N24" s="97"/>
      <c r="O24" s="97" t="s">
        <v>222</v>
      </c>
      <c r="P24" s="9" t="s">
        <v>34</v>
      </c>
    </row>
    <row r="25" spans="1:16" ht="137.25" customHeight="1" thickBot="1" x14ac:dyDescent="0.35">
      <c r="A25" s="273" t="s">
        <v>29</v>
      </c>
      <c r="B25" s="161" t="s">
        <v>26</v>
      </c>
      <c r="C25" s="7">
        <v>1</v>
      </c>
      <c r="D25" s="7"/>
      <c r="E25" s="5">
        <f t="shared" si="0"/>
        <v>1</v>
      </c>
      <c r="F25" s="106" t="s">
        <v>158</v>
      </c>
      <c r="G25" s="105" t="s">
        <v>157</v>
      </c>
      <c r="H25" s="97" t="s">
        <v>221</v>
      </c>
      <c r="I25" s="97" t="s">
        <v>37</v>
      </c>
      <c r="J25" s="105" t="s">
        <v>192</v>
      </c>
      <c r="K25" s="105" t="s">
        <v>149</v>
      </c>
      <c r="L25" s="105" t="s">
        <v>149</v>
      </c>
      <c r="M25" s="97"/>
      <c r="N25" s="97"/>
      <c r="O25" s="120" t="s">
        <v>220</v>
      </c>
      <c r="P25" s="9" t="s">
        <v>149</v>
      </c>
    </row>
    <row r="26" spans="1:16" ht="115.5" customHeight="1" thickBot="1" x14ac:dyDescent="0.35">
      <c r="A26" s="273"/>
      <c r="B26" s="161" t="s">
        <v>27</v>
      </c>
      <c r="C26" s="7">
        <v>2</v>
      </c>
      <c r="D26" s="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97" t="s">
        <v>37</v>
      </c>
      <c r="J26" s="105" t="s">
        <v>33</v>
      </c>
      <c r="K26" s="105" t="s">
        <v>149</v>
      </c>
      <c r="L26" s="105" t="s">
        <v>149</v>
      </c>
      <c r="M26" s="103"/>
      <c r="N26" s="97"/>
      <c r="O26" s="97" t="s">
        <v>219</v>
      </c>
      <c r="P26" s="9" t="s">
        <v>34</v>
      </c>
    </row>
    <row r="27" spans="1:16" ht="19.5" thickBot="1" x14ac:dyDescent="0.3">
      <c r="A27" s="154"/>
      <c r="B27" s="155"/>
      <c r="C27" s="7"/>
      <c r="D27" s="7"/>
      <c r="E27" s="5">
        <f t="shared" si="0"/>
        <v>0</v>
      </c>
      <c r="F27" s="181"/>
      <c r="G27" s="53"/>
      <c r="H27" s="182"/>
      <c r="I27" s="22"/>
      <c r="J27" s="9"/>
      <c r="K27" s="9"/>
      <c r="L27" s="9"/>
      <c r="M27" s="182"/>
      <c r="N27" s="182"/>
      <c r="O27" s="182"/>
      <c r="P27" s="9"/>
    </row>
    <row r="28" spans="1:16" ht="19.5" thickBot="1" x14ac:dyDescent="0.3">
      <c r="A28" s="154"/>
      <c r="B28" s="155"/>
      <c r="C28" s="7"/>
      <c r="D28" s="7"/>
      <c r="E28" s="5">
        <f t="shared" si="0"/>
        <v>0</v>
      </c>
      <c r="F28" s="181"/>
      <c r="G28" s="53"/>
      <c r="H28" s="182"/>
      <c r="I28" s="22"/>
      <c r="J28" s="9"/>
      <c r="K28" s="9"/>
      <c r="L28" s="9"/>
      <c r="M28" s="182"/>
      <c r="N28" s="182"/>
      <c r="O28" s="182"/>
      <c r="P28" s="9"/>
    </row>
    <row r="29" spans="1:16" ht="19.5" thickBot="1" x14ac:dyDescent="0.3">
      <c r="A29" s="154"/>
      <c r="B29" s="155"/>
      <c r="C29" s="7"/>
      <c r="D29" s="7"/>
      <c r="E29" s="5">
        <f t="shared" si="0"/>
        <v>0</v>
      </c>
      <c r="F29" s="181"/>
      <c r="G29" s="53"/>
      <c r="H29" s="182"/>
      <c r="I29" s="22"/>
      <c r="J29" s="9"/>
      <c r="K29" s="9"/>
      <c r="L29" s="9"/>
      <c r="M29" s="182"/>
      <c r="N29" s="182"/>
      <c r="O29" s="182"/>
      <c r="P29" s="9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181"/>
      <c r="G30" s="53"/>
      <c r="H30" s="182"/>
      <c r="I30" s="22"/>
      <c r="J30" s="9"/>
      <c r="K30" s="17"/>
      <c r="L30" s="17"/>
      <c r="M30" s="183"/>
      <c r="N30" s="183"/>
      <c r="O30" s="182"/>
      <c r="P30" s="9"/>
    </row>
    <row r="31" spans="1:16" ht="19.5" thickBot="1" x14ac:dyDescent="0.3">
      <c r="A31" s="306"/>
      <c r="B31" s="307"/>
      <c r="C31" s="15"/>
      <c r="D31" s="7"/>
      <c r="E31" s="5">
        <f t="shared" ref="E31:E38" si="1">D31</f>
        <v>0</v>
      </c>
      <c r="F31" s="181"/>
      <c r="G31" s="53"/>
      <c r="H31" s="182"/>
      <c r="I31" s="22"/>
      <c r="J31" s="9"/>
      <c r="K31" s="17"/>
      <c r="L31" s="17"/>
      <c r="M31" s="183"/>
      <c r="N31" s="183"/>
      <c r="O31" s="182"/>
      <c r="P31" s="17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181"/>
      <c r="G32" s="53"/>
      <c r="H32" s="182"/>
      <c r="I32" s="22"/>
      <c r="J32" s="9"/>
      <c r="K32" s="17"/>
      <c r="L32" s="17"/>
      <c r="M32" s="183"/>
      <c r="N32" s="183"/>
      <c r="O32" s="182"/>
      <c r="P32" s="17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181"/>
      <c r="G33" s="53"/>
      <c r="H33" s="182"/>
      <c r="I33" s="22"/>
      <c r="J33" s="9"/>
      <c r="K33" s="17"/>
      <c r="L33" s="17"/>
      <c r="M33" s="183"/>
      <c r="N33" s="183"/>
      <c r="O33" s="182"/>
      <c r="P33" s="17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181"/>
      <c r="G34" s="53"/>
      <c r="H34" s="182"/>
      <c r="I34" s="22"/>
      <c r="J34" s="9"/>
      <c r="K34" s="17"/>
      <c r="L34" s="17"/>
      <c r="M34" s="183"/>
      <c r="N34" s="183"/>
      <c r="O34" s="182"/>
      <c r="P34" s="17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181"/>
      <c r="G35" s="53"/>
      <c r="H35" s="182"/>
      <c r="I35" s="22"/>
      <c r="J35" s="9"/>
      <c r="K35" s="17"/>
      <c r="L35" s="17"/>
      <c r="M35" s="183"/>
      <c r="N35" s="183"/>
      <c r="O35" s="182"/>
      <c r="P35" s="17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181"/>
      <c r="G36" s="53"/>
      <c r="H36" s="182"/>
      <c r="I36" s="22"/>
      <c r="J36" s="9"/>
      <c r="K36" s="17"/>
      <c r="L36" s="17"/>
      <c r="M36" s="183"/>
      <c r="N36" s="183"/>
      <c r="O36" s="182"/>
      <c r="P36" s="17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181"/>
      <c r="G37" s="53"/>
      <c r="H37" s="182"/>
      <c r="I37" s="22"/>
      <c r="J37" s="9"/>
      <c r="K37" s="17"/>
      <c r="L37" s="17"/>
      <c r="M37" s="183"/>
      <c r="N37" s="183"/>
      <c r="O37" s="182"/>
      <c r="P37" s="17"/>
    </row>
    <row r="38" spans="1:16" ht="19.5" thickBot="1" x14ac:dyDescent="0.3">
      <c r="A38" s="302"/>
      <c r="B38" s="303"/>
      <c r="C38" s="15"/>
      <c r="D38" s="7"/>
      <c r="E38" s="5">
        <f t="shared" si="1"/>
        <v>0</v>
      </c>
      <c r="F38" s="181"/>
      <c r="G38" s="53"/>
      <c r="H38" s="182"/>
      <c r="I38" s="22"/>
      <c r="J38" s="9"/>
      <c r="K38" s="17"/>
      <c r="L38" s="17"/>
      <c r="M38" s="183"/>
      <c r="N38" s="183"/>
      <c r="O38" s="182"/>
      <c r="P38" s="17"/>
    </row>
    <row r="39" spans="1:16" ht="31.2" thickBot="1" x14ac:dyDescent="0.4">
      <c r="A39" s="271" t="s">
        <v>30</v>
      </c>
      <c r="B39" s="272"/>
      <c r="C39" s="63">
        <f>SUM(C10:C38)</f>
        <v>30</v>
      </c>
      <c r="D39" s="63">
        <f>SUM(D10:D38)</f>
        <v>3</v>
      </c>
      <c r="E39" s="63">
        <f>C39+D39</f>
        <v>33</v>
      </c>
      <c r="F39" s="29" t="s">
        <v>46</v>
      </c>
      <c r="G39" s="30" t="s">
        <v>47</v>
      </c>
    </row>
    <row r="40" spans="1:16" ht="21.6" thickBot="1" x14ac:dyDescent="0.45">
      <c r="A40" s="26" t="s">
        <v>35</v>
      </c>
      <c r="B40" s="26"/>
      <c r="C40" s="27">
        <v>30</v>
      </c>
      <c r="D40" s="27">
        <v>3</v>
      </c>
      <c r="E40" s="27">
        <v>33</v>
      </c>
      <c r="F40" s="25">
        <v>9</v>
      </c>
      <c r="G40" s="25">
        <v>42</v>
      </c>
    </row>
    <row r="41" spans="1:16" ht="21.6" thickBot="1" x14ac:dyDescent="0.45">
      <c r="A41" s="26" t="s">
        <v>36</v>
      </c>
      <c r="B41" s="26"/>
      <c r="C41" s="27">
        <v>32</v>
      </c>
      <c r="D41" s="27">
        <v>4</v>
      </c>
      <c r="E41" s="27">
        <v>36</v>
      </c>
      <c r="F41" s="25">
        <v>6</v>
      </c>
      <c r="G41" s="25">
        <v>42</v>
      </c>
    </row>
    <row r="43" spans="1:16" ht="15.75" thickBot="1" x14ac:dyDescent="0.3"/>
    <row r="44" spans="1:16" ht="48.75" customHeight="1" thickBot="1" x14ac:dyDescent="0.35">
      <c r="A44" s="33" t="s">
        <v>48</v>
      </c>
      <c r="B44" s="147" t="s">
        <v>49</v>
      </c>
      <c r="C44" s="35" t="s">
        <v>51</v>
      </c>
      <c r="D44" s="256" t="s">
        <v>52</v>
      </c>
      <c r="E44" s="257"/>
      <c r="F44" s="257"/>
      <c r="G44" s="258"/>
      <c r="H44" s="266" t="s">
        <v>61</v>
      </c>
      <c r="I44" s="267"/>
      <c r="J44" s="267"/>
      <c r="K44" s="267"/>
    </row>
    <row r="45" spans="1:16" s="38" customFormat="1" ht="31.8" thickBot="1" x14ac:dyDescent="0.35">
      <c r="A45" s="153" t="s">
        <v>147</v>
      </c>
      <c r="B45" s="153" t="s">
        <v>146</v>
      </c>
      <c r="C45" s="98">
        <v>1</v>
      </c>
      <c r="D45" s="295" t="s">
        <v>145</v>
      </c>
      <c r="E45" s="296"/>
      <c r="F45" s="296"/>
      <c r="G45" s="297"/>
      <c r="H45" s="295" t="s">
        <v>104</v>
      </c>
      <c r="I45" s="296"/>
      <c r="J45" s="296"/>
      <c r="K45" s="297"/>
    </row>
    <row r="46" spans="1:16" s="38" customFormat="1" ht="31.8" thickBot="1" x14ac:dyDescent="0.35">
      <c r="A46" s="153" t="s">
        <v>144</v>
      </c>
      <c r="B46" s="153" t="s">
        <v>388</v>
      </c>
      <c r="C46" s="98">
        <v>1</v>
      </c>
      <c r="D46" s="295" t="s">
        <v>132</v>
      </c>
      <c r="E46" s="296"/>
      <c r="F46" s="296"/>
      <c r="G46" s="297"/>
      <c r="H46" s="295" t="s">
        <v>143</v>
      </c>
      <c r="I46" s="296"/>
      <c r="J46" s="296"/>
      <c r="K46" s="297"/>
    </row>
    <row r="47" spans="1:16" s="38" customFormat="1" ht="16.2" thickBot="1" x14ac:dyDescent="0.35">
      <c r="A47" s="100" t="s">
        <v>142</v>
      </c>
      <c r="B47" s="153" t="s">
        <v>218</v>
      </c>
      <c r="C47" s="98">
        <v>1</v>
      </c>
      <c r="D47" s="295" t="s">
        <v>132</v>
      </c>
      <c r="E47" s="296"/>
      <c r="F47" s="296"/>
      <c r="G47" s="297"/>
      <c r="H47" s="311" t="s">
        <v>143</v>
      </c>
      <c r="I47" s="294"/>
      <c r="J47" s="294"/>
      <c r="K47" s="294"/>
    </row>
    <row r="48" spans="1:16" s="38" customFormat="1" ht="16.2" thickBot="1" x14ac:dyDescent="0.35">
      <c r="A48" s="100"/>
      <c r="B48" s="153" t="s">
        <v>210</v>
      </c>
      <c r="C48" s="98">
        <v>1</v>
      </c>
      <c r="D48" s="295" t="s">
        <v>140</v>
      </c>
      <c r="E48" s="296"/>
      <c r="F48" s="296"/>
      <c r="G48" s="297"/>
      <c r="H48" s="295" t="s">
        <v>131</v>
      </c>
      <c r="I48" s="296"/>
      <c r="J48" s="296"/>
      <c r="K48" s="297"/>
    </row>
    <row r="49" spans="1:11" s="38" customFormat="1" ht="52.5" customHeight="1" thickBot="1" x14ac:dyDescent="0.35">
      <c r="A49" s="153" t="s">
        <v>217</v>
      </c>
      <c r="B49" s="153" t="s">
        <v>138</v>
      </c>
      <c r="C49" s="98">
        <v>3</v>
      </c>
      <c r="D49" s="295" t="s">
        <v>132</v>
      </c>
      <c r="E49" s="296"/>
      <c r="F49" s="296"/>
      <c r="G49" s="297"/>
      <c r="H49" s="311" t="s">
        <v>131</v>
      </c>
      <c r="I49" s="294"/>
      <c r="J49" s="294"/>
      <c r="K49" s="294"/>
    </row>
    <row r="50" spans="1:11" s="38" customFormat="1" ht="31.8" thickBot="1" x14ac:dyDescent="0.35">
      <c r="A50" s="100"/>
      <c r="B50" s="123" t="s">
        <v>211</v>
      </c>
      <c r="C50" s="98">
        <v>1</v>
      </c>
      <c r="D50" s="295" t="s">
        <v>132</v>
      </c>
      <c r="E50" s="309"/>
      <c r="F50" s="309"/>
      <c r="G50" s="310"/>
      <c r="H50" s="308" t="s">
        <v>131</v>
      </c>
      <c r="I50" s="309"/>
      <c r="J50" s="309"/>
      <c r="K50" s="310"/>
    </row>
    <row r="51" spans="1:11" s="38" customFormat="1" ht="16.2" thickBot="1" x14ac:dyDescent="0.35">
      <c r="A51" s="100" t="s">
        <v>212</v>
      </c>
      <c r="B51" s="157" t="s">
        <v>213</v>
      </c>
      <c r="C51" s="98">
        <v>1</v>
      </c>
      <c r="D51" s="295" t="s">
        <v>135</v>
      </c>
      <c r="E51" s="296"/>
      <c r="F51" s="296"/>
      <c r="G51" s="297"/>
      <c r="H51" s="311" t="s">
        <v>131</v>
      </c>
      <c r="I51" s="294"/>
      <c r="J51" s="294"/>
      <c r="K51" s="294"/>
    </row>
    <row r="52" spans="1:11" s="38" customFormat="1" ht="16.5" thickBot="1" x14ac:dyDescent="0.3">
      <c r="A52" s="36"/>
      <c r="B52" s="149"/>
      <c r="C52" s="37"/>
      <c r="D52" s="325"/>
      <c r="E52" s="326"/>
      <c r="F52" s="326"/>
      <c r="G52" s="327"/>
      <c r="H52" s="293"/>
      <c r="I52" s="294"/>
      <c r="J52" s="294"/>
      <c r="K52" s="294"/>
    </row>
    <row r="53" spans="1:11" s="38" customFormat="1" ht="18.600000000000001" thickBot="1" x14ac:dyDescent="0.4">
      <c r="A53"/>
      <c r="B53" s="31" t="s">
        <v>30</v>
      </c>
      <c r="C53" s="32">
        <f>SUM(C45:C52)</f>
        <v>9</v>
      </c>
      <c r="D53"/>
      <c r="E53"/>
      <c r="F53"/>
      <c r="G53"/>
      <c r="H53"/>
      <c r="I53"/>
      <c r="J53"/>
      <c r="K53"/>
    </row>
    <row r="54" spans="1:11" s="38" customFormat="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s="38" customFormat="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s="38" customFormat="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s="38" customFormat="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s="38" customFormat="1" x14ac:dyDescent="0.3">
      <c r="A58"/>
      <c r="B58"/>
      <c r="C58"/>
      <c r="D58"/>
      <c r="E58"/>
      <c r="F58"/>
      <c r="G58"/>
      <c r="H58"/>
      <c r="I58"/>
      <c r="J58"/>
      <c r="K58"/>
    </row>
    <row r="59" spans="1:11" s="38" customFormat="1" x14ac:dyDescent="0.3">
      <c r="A59"/>
      <c r="B59"/>
      <c r="C59"/>
      <c r="D59"/>
      <c r="E59"/>
      <c r="F59"/>
      <c r="G59"/>
      <c r="H59"/>
      <c r="I59"/>
      <c r="J59"/>
      <c r="K59"/>
    </row>
    <row r="60" spans="1:11" s="38" customFormat="1" x14ac:dyDescent="0.3">
      <c r="A60"/>
      <c r="B60"/>
      <c r="C60"/>
      <c r="D60"/>
      <c r="E60"/>
      <c r="F60"/>
      <c r="G60"/>
      <c r="H60"/>
      <c r="I60"/>
      <c r="J60"/>
      <c r="K60"/>
    </row>
    <row r="61" spans="1:11" s="38" customFormat="1" x14ac:dyDescent="0.3">
      <c r="A61"/>
      <c r="B61"/>
      <c r="C61"/>
      <c r="D61"/>
      <c r="E61"/>
      <c r="F61"/>
      <c r="G61"/>
      <c r="H61"/>
      <c r="I61"/>
      <c r="J61"/>
      <c r="K61"/>
    </row>
  </sheetData>
  <sheetProtection formatRows="0"/>
  <mergeCells count="51">
    <mergeCell ref="C2:N2"/>
    <mergeCell ref="A7:A9"/>
    <mergeCell ref="B7:B9"/>
    <mergeCell ref="C7:D7"/>
    <mergeCell ref="E7:E9"/>
    <mergeCell ref="F7:N7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4:B34"/>
    <mergeCell ref="O8:O9"/>
    <mergeCell ref="A10:A11"/>
    <mergeCell ref="A13:A14"/>
    <mergeCell ref="A15:A17"/>
    <mergeCell ref="A18:A20"/>
    <mergeCell ref="A21:A23"/>
    <mergeCell ref="A25:A26"/>
    <mergeCell ref="A30:B30"/>
    <mergeCell ref="A31:B31"/>
    <mergeCell ref="A32:B32"/>
    <mergeCell ref="A33:B33"/>
    <mergeCell ref="D47:G47"/>
    <mergeCell ref="H47:K47"/>
    <mergeCell ref="A35:B35"/>
    <mergeCell ref="A36:B36"/>
    <mergeCell ref="A37:B37"/>
    <mergeCell ref="A38:B38"/>
    <mergeCell ref="A39:B39"/>
    <mergeCell ref="D44:G44"/>
    <mergeCell ref="H44:K44"/>
    <mergeCell ref="D45:G45"/>
    <mergeCell ref="H45:K45"/>
    <mergeCell ref="D46:G46"/>
    <mergeCell ref="H46:K46"/>
    <mergeCell ref="D51:G51"/>
    <mergeCell ref="H51:K51"/>
    <mergeCell ref="D52:G52"/>
    <mergeCell ref="H52:K52"/>
    <mergeCell ref="D48:G48"/>
    <mergeCell ref="H48:K48"/>
    <mergeCell ref="D49:G49"/>
    <mergeCell ref="H49:K49"/>
    <mergeCell ref="D50:G50"/>
    <mergeCell ref="H50:K50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72" zoomScaleNormal="72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A32" sqref="A32:B32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6.4414062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410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64" t="s">
        <v>40</v>
      </c>
      <c r="H3" s="13"/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64" t="s">
        <v>41</v>
      </c>
      <c r="H4" s="13"/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64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1.9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4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180" t="s">
        <v>118</v>
      </c>
    </row>
    <row r="9" spans="1:16" ht="48.7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180" t="s">
        <v>110</v>
      </c>
    </row>
    <row r="10" spans="1:16" ht="78.599999999999994" thickBot="1" x14ac:dyDescent="0.35">
      <c r="A10" s="247" t="s">
        <v>83</v>
      </c>
      <c r="B10" s="4" t="s">
        <v>9</v>
      </c>
      <c r="C10" s="7">
        <v>3</v>
      </c>
      <c r="D10" s="7"/>
      <c r="E10" s="5">
        <f t="shared" ref="E10:E29" si="0">C10+D10</f>
        <v>3</v>
      </c>
      <c r="F10" s="115" t="s">
        <v>103</v>
      </c>
      <c r="G10" s="109" t="s">
        <v>126</v>
      </c>
      <c r="H10" s="111" t="s">
        <v>183</v>
      </c>
      <c r="I10" s="97" t="s">
        <v>37</v>
      </c>
      <c r="J10" s="105" t="s">
        <v>33</v>
      </c>
      <c r="K10" s="105" t="s">
        <v>149</v>
      </c>
      <c r="L10" s="105" t="s">
        <v>149</v>
      </c>
      <c r="M10" s="111"/>
      <c r="N10" s="111"/>
      <c r="O10" s="111" t="s">
        <v>240</v>
      </c>
      <c r="P10" s="8" t="s">
        <v>34</v>
      </c>
    </row>
    <row r="11" spans="1:16" ht="109.8" thickBot="1" x14ac:dyDescent="0.35">
      <c r="A11" s="248"/>
      <c r="B11" s="161" t="s">
        <v>10</v>
      </c>
      <c r="C11" s="7">
        <v>2</v>
      </c>
      <c r="D11" s="7">
        <v>1</v>
      </c>
      <c r="E11" s="5">
        <f t="shared" si="0"/>
        <v>3</v>
      </c>
      <c r="F11" s="106" t="s">
        <v>155</v>
      </c>
      <c r="G11" s="105" t="s">
        <v>172</v>
      </c>
      <c r="H11" s="97" t="s">
        <v>181</v>
      </c>
      <c r="I11" s="111" t="s">
        <v>37</v>
      </c>
      <c r="J11" s="110" t="s">
        <v>33</v>
      </c>
      <c r="K11" s="109" t="s">
        <v>34</v>
      </c>
      <c r="L11" s="105" t="s">
        <v>149</v>
      </c>
      <c r="M11" s="125" t="s">
        <v>392</v>
      </c>
      <c r="N11" s="97"/>
      <c r="O11" s="97" t="s">
        <v>239</v>
      </c>
      <c r="P11" s="9" t="s">
        <v>34</v>
      </c>
    </row>
    <row r="12" spans="1:16" ht="78.599999999999994" thickBot="1" x14ac:dyDescent="0.35">
      <c r="A12" s="68" t="s">
        <v>82</v>
      </c>
      <c r="B12" s="161" t="s">
        <v>11</v>
      </c>
      <c r="C12" s="7">
        <v>3</v>
      </c>
      <c r="D12" s="7"/>
      <c r="E12" s="5">
        <f t="shared" si="0"/>
        <v>3</v>
      </c>
      <c r="F12" s="106" t="s">
        <v>103</v>
      </c>
      <c r="G12" s="105" t="s">
        <v>126</v>
      </c>
      <c r="H12" s="97" t="s">
        <v>178</v>
      </c>
      <c r="I12" s="111" t="s">
        <v>37</v>
      </c>
      <c r="J12" s="105" t="s">
        <v>33</v>
      </c>
      <c r="K12" s="105" t="s">
        <v>149</v>
      </c>
      <c r="L12" s="105" t="s">
        <v>149</v>
      </c>
      <c r="M12" s="97"/>
      <c r="N12" s="97"/>
      <c r="O12" s="97" t="s">
        <v>238</v>
      </c>
      <c r="P12" s="9" t="s">
        <v>34</v>
      </c>
    </row>
    <row r="13" spans="1:16" ht="57" customHeight="1" thickBot="1" x14ac:dyDescent="0.35">
      <c r="A13" s="273" t="s">
        <v>12</v>
      </c>
      <c r="B13" s="161" t="s">
        <v>13</v>
      </c>
      <c r="C13" s="7">
        <v>5</v>
      </c>
      <c r="D13" s="7">
        <v>1</v>
      </c>
      <c r="E13" s="5">
        <f t="shared" si="0"/>
        <v>6</v>
      </c>
      <c r="F13" s="118" t="s">
        <v>189</v>
      </c>
      <c r="G13" s="119" t="s">
        <v>190</v>
      </c>
      <c r="H13" s="97" t="s">
        <v>237</v>
      </c>
      <c r="I13" s="111" t="s">
        <v>37</v>
      </c>
      <c r="J13" s="105" t="s">
        <v>192</v>
      </c>
      <c r="K13" s="105" t="s">
        <v>34</v>
      </c>
      <c r="L13" s="105" t="s">
        <v>149</v>
      </c>
      <c r="M13" s="124" t="s">
        <v>236</v>
      </c>
      <c r="N13" s="97"/>
      <c r="O13" s="97" t="s">
        <v>235</v>
      </c>
      <c r="P13" s="9" t="s">
        <v>199</v>
      </c>
    </row>
    <row r="14" spans="1:16" ht="23.25" customHeight="1" thickBot="1" x14ac:dyDescent="0.35">
      <c r="A14" s="273"/>
      <c r="B14" s="155" t="s">
        <v>14</v>
      </c>
      <c r="C14" s="7">
        <v>1</v>
      </c>
      <c r="D14" s="7"/>
      <c r="E14" s="5">
        <f t="shared" si="0"/>
        <v>1</v>
      </c>
      <c r="F14" s="106" t="s">
        <v>158</v>
      </c>
      <c r="G14" s="105" t="s">
        <v>157</v>
      </c>
      <c r="H14" s="97" t="s">
        <v>196</v>
      </c>
      <c r="I14" s="111" t="s">
        <v>37</v>
      </c>
      <c r="J14" s="105" t="s">
        <v>192</v>
      </c>
      <c r="K14" s="105" t="s">
        <v>149</v>
      </c>
      <c r="L14" s="105" t="s">
        <v>149</v>
      </c>
      <c r="M14" s="97"/>
      <c r="N14" s="97"/>
      <c r="O14" s="120" t="s">
        <v>234</v>
      </c>
      <c r="P14" s="9" t="s">
        <v>34</v>
      </c>
    </row>
    <row r="15" spans="1:16" ht="172.2" thickBot="1" x14ac:dyDescent="0.35">
      <c r="A15" s="273" t="s">
        <v>15</v>
      </c>
      <c r="B15" s="161" t="s">
        <v>16</v>
      </c>
      <c r="C15" s="7">
        <v>2</v>
      </c>
      <c r="D15" s="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97" t="s">
        <v>37</v>
      </c>
      <c r="J15" s="105" t="s">
        <v>33</v>
      </c>
      <c r="K15" s="105" t="s">
        <v>149</v>
      </c>
      <c r="L15" s="105" t="s">
        <v>149</v>
      </c>
      <c r="M15" s="97"/>
      <c r="N15" s="97"/>
      <c r="O15" s="97" t="s">
        <v>233</v>
      </c>
      <c r="P15" s="9" t="s">
        <v>411</v>
      </c>
    </row>
    <row r="16" spans="1:16" ht="125.4" thickBot="1" x14ac:dyDescent="0.35">
      <c r="A16" s="273"/>
      <c r="B16" s="161" t="s">
        <v>17</v>
      </c>
      <c r="C16" s="7">
        <v>1</v>
      </c>
      <c r="D16" s="7"/>
      <c r="E16" s="5">
        <f t="shared" si="0"/>
        <v>1</v>
      </c>
      <c r="F16" s="106" t="s">
        <v>158</v>
      </c>
      <c r="G16" s="105" t="s">
        <v>157</v>
      </c>
      <c r="H16" s="97" t="s">
        <v>232</v>
      </c>
      <c r="I16" s="97" t="s">
        <v>37</v>
      </c>
      <c r="J16" s="105" t="s">
        <v>33</v>
      </c>
      <c r="K16" s="105" t="s">
        <v>149</v>
      </c>
      <c r="L16" s="105" t="s">
        <v>149</v>
      </c>
      <c r="M16" s="97"/>
      <c r="N16" s="97"/>
      <c r="O16" s="97" t="s">
        <v>231</v>
      </c>
      <c r="P16" s="9" t="s">
        <v>34</v>
      </c>
    </row>
    <row r="17" spans="1:16" ht="63" thickBot="1" x14ac:dyDescent="0.35">
      <c r="A17" s="273"/>
      <c r="B17" s="161" t="s">
        <v>18</v>
      </c>
      <c r="C17" s="7">
        <v>2</v>
      </c>
      <c r="D17" s="7"/>
      <c r="E17" s="5">
        <f t="shared" si="0"/>
        <v>2</v>
      </c>
      <c r="F17" s="106" t="s">
        <v>155</v>
      </c>
      <c r="G17" s="105" t="s">
        <v>154</v>
      </c>
      <c r="H17" s="97" t="s">
        <v>230</v>
      </c>
      <c r="I17" s="97" t="s">
        <v>37</v>
      </c>
      <c r="J17" s="105" t="s">
        <v>169</v>
      </c>
      <c r="K17" s="105" t="s">
        <v>149</v>
      </c>
      <c r="L17" s="105" t="s">
        <v>149</v>
      </c>
      <c r="M17" s="97"/>
      <c r="N17" s="97"/>
      <c r="O17" s="97" t="s">
        <v>229</v>
      </c>
      <c r="P17" s="9" t="s">
        <v>149</v>
      </c>
    </row>
    <row r="18" spans="1:16" ht="97.5" customHeight="1" thickBot="1" x14ac:dyDescent="0.35">
      <c r="A18" s="273" t="s">
        <v>19</v>
      </c>
      <c r="B18" s="161" t="s">
        <v>20</v>
      </c>
      <c r="C18" s="7">
        <v>2</v>
      </c>
      <c r="D18" s="7"/>
      <c r="E18" s="5">
        <f t="shared" si="0"/>
        <v>2</v>
      </c>
      <c r="F18" s="106" t="s">
        <v>155</v>
      </c>
      <c r="G18" s="105" t="s">
        <v>154</v>
      </c>
      <c r="H18" s="97" t="s">
        <v>202</v>
      </c>
      <c r="I18" s="97" t="s">
        <v>37</v>
      </c>
      <c r="J18" s="105" t="s">
        <v>192</v>
      </c>
      <c r="K18" s="105" t="s">
        <v>149</v>
      </c>
      <c r="L18" s="105" t="s">
        <v>149</v>
      </c>
      <c r="M18" s="97"/>
      <c r="N18" s="97"/>
      <c r="O18" s="97" t="s">
        <v>228</v>
      </c>
      <c r="P18" s="9" t="s">
        <v>34</v>
      </c>
    </row>
    <row r="19" spans="1:16" ht="49.5" customHeight="1" thickBot="1" x14ac:dyDescent="0.35">
      <c r="A19" s="273"/>
      <c r="B19" s="161" t="s">
        <v>21</v>
      </c>
      <c r="C19" s="7">
        <v>2</v>
      </c>
      <c r="D19" s="7"/>
      <c r="E19" s="5">
        <f t="shared" si="0"/>
        <v>2</v>
      </c>
      <c r="F19" s="106" t="s">
        <v>155</v>
      </c>
      <c r="G19" s="105" t="s">
        <v>154</v>
      </c>
      <c r="H19" s="97" t="s">
        <v>227</v>
      </c>
      <c r="I19" s="97" t="s">
        <v>37</v>
      </c>
      <c r="J19" s="105" t="s">
        <v>226</v>
      </c>
      <c r="K19" s="105" t="s">
        <v>149</v>
      </c>
      <c r="L19" s="105" t="s">
        <v>149</v>
      </c>
      <c r="M19" s="97"/>
      <c r="N19" s="97"/>
      <c r="O19" s="97" t="s">
        <v>225</v>
      </c>
      <c r="P19" s="9" t="s">
        <v>34</v>
      </c>
    </row>
    <row r="20" spans="1:16" ht="63" thickBot="1" x14ac:dyDescent="0.35">
      <c r="A20" s="273"/>
      <c r="B20" s="161" t="s">
        <v>22</v>
      </c>
      <c r="C20" s="7">
        <v>2</v>
      </c>
      <c r="D20" s="7"/>
      <c r="E20" s="5">
        <f t="shared" si="0"/>
        <v>2</v>
      </c>
      <c r="F20" s="106" t="s">
        <v>155</v>
      </c>
      <c r="G20" s="105" t="s">
        <v>154</v>
      </c>
      <c r="H20" s="97" t="s">
        <v>164</v>
      </c>
      <c r="I20" s="97" t="s">
        <v>37</v>
      </c>
      <c r="J20" s="105" t="s">
        <v>33</v>
      </c>
      <c r="K20" s="105" t="s">
        <v>149</v>
      </c>
      <c r="L20" s="105" t="s">
        <v>149</v>
      </c>
      <c r="M20" s="97"/>
      <c r="N20" s="97"/>
      <c r="O20" s="97" t="s">
        <v>224</v>
      </c>
      <c r="P20" s="9" t="s">
        <v>149</v>
      </c>
    </row>
    <row r="21" spans="1:16" ht="18.600000000000001" thickBot="1" x14ac:dyDescent="0.35">
      <c r="A21" s="273" t="s">
        <v>23</v>
      </c>
      <c r="B21" s="161" t="s">
        <v>24</v>
      </c>
      <c r="C21" s="7"/>
      <c r="D21" s="7"/>
      <c r="E21" s="5">
        <f t="shared" si="0"/>
        <v>0</v>
      </c>
      <c r="F21" s="181"/>
      <c r="G21" s="53"/>
      <c r="H21" s="182"/>
      <c r="I21" s="22"/>
      <c r="J21" s="9"/>
      <c r="K21" s="9"/>
      <c r="L21" s="9"/>
      <c r="M21" s="182"/>
      <c r="N21" s="182"/>
      <c r="O21" s="182"/>
      <c r="P21" s="9"/>
    </row>
    <row r="22" spans="1:16" ht="94.2" thickBot="1" x14ac:dyDescent="0.35">
      <c r="A22" s="273"/>
      <c r="B22" s="161" t="s">
        <v>28</v>
      </c>
      <c r="C22" s="7">
        <v>1</v>
      </c>
      <c r="D22" s="7"/>
      <c r="E22" s="5">
        <f>C22+D22</f>
        <v>1</v>
      </c>
      <c r="F22" s="106" t="s">
        <v>158</v>
      </c>
      <c r="G22" s="105" t="s">
        <v>157</v>
      </c>
      <c r="H22" s="97" t="s">
        <v>156</v>
      </c>
      <c r="I22" s="97" t="s">
        <v>37</v>
      </c>
      <c r="J22" s="105" t="s">
        <v>152</v>
      </c>
      <c r="K22" s="105" t="s">
        <v>149</v>
      </c>
      <c r="L22" s="105" t="s">
        <v>149</v>
      </c>
      <c r="M22" s="97"/>
      <c r="N22" s="97"/>
      <c r="O22" s="97" t="s">
        <v>223</v>
      </c>
      <c r="P22" s="9" t="s">
        <v>34</v>
      </c>
    </row>
    <row r="23" spans="1:16" ht="18.600000000000001" thickBot="1" x14ac:dyDescent="0.35">
      <c r="A23" s="273"/>
      <c r="B23" s="155" t="s">
        <v>23</v>
      </c>
      <c r="C23" s="7"/>
      <c r="D23" s="7"/>
      <c r="E23" s="5">
        <f t="shared" si="0"/>
        <v>0</v>
      </c>
      <c r="F23" s="181"/>
      <c r="G23" s="53"/>
      <c r="H23" s="182"/>
      <c r="I23" s="22"/>
      <c r="J23" s="9"/>
      <c r="K23" s="9"/>
      <c r="L23" s="9"/>
      <c r="M23" s="182"/>
      <c r="N23" s="182"/>
      <c r="O23" s="182"/>
      <c r="P23" s="9"/>
    </row>
    <row r="24" spans="1:16" ht="78.599999999999994" thickBot="1" x14ac:dyDescent="0.35">
      <c r="A24" s="148" t="s">
        <v>25</v>
      </c>
      <c r="B24" s="161" t="s">
        <v>25</v>
      </c>
      <c r="C24" s="7">
        <v>1</v>
      </c>
      <c r="D24" s="7"/>
      <c r="E24" s="5">
        <f t="shared" si="0"/>
        <v>1</v>
      </c>
      <c r="F24" s="106" t="s">
        <v>158</v>
      </c>
      <c r="G24" s="105" t="s">
        <v>157</v>
      </c>
      <c r="H24" s="97" t="s">
        <v>153</v>
      </c>
      <c r="I24" s="97" t="s">
        <v>37</v>
      </c>
      <c r="J24" s="105" t="s">
        <v>152</v>
      </c>
      <c r="K24" s="105" t="s">
        <v>149</v>
      </c>
      <c r="L24" s="105" t="s">
        <v>149</v>
      </c>
      <c r="M24" s="97"/>
      <c r="N24" s="97"/>
      <c r="O24" s="97" t="s">
        <v>222</v>
      </c>
      <c r="P24" s="9" t="s">
        <v>34</v>
      </c>
    </row>
    <row r="25" spans="1:16" ht="137.25" customHeight="1" thickBot="1" x14ac:dyDescent="0.35">
      <c r="A25" s="273" t="s">
        <v>29</v>
      </c>
      <c r="B25" s="161" t="s">
        <v>26</v>
      </c>
      <c r="C25" s="7">
        <v>1</v>
      </c>
      <c r="D25" s="7"/>
      <c r="E25" s="5">
        <f t="shared" si="0"/>
        <v>1</v>
      </c>
      <c r="F25" s="106" t="s">
        <v>158</v>
      </c>
      <c r="G25" s="105" t="s">
        <v>157</v>
      </c>
      <c r="H25" s="97" t="s">
        <v>221</v>
      </c>
      <c r="I25" s="97" t="s">
        <v>37</v>
      </c>
      <c r="J25" s="105" t="s">
        <v>192</v>
      </c>
      <c r="K25" s="105" t="s">
        <v>149</v>
      </c>
      <c r="L25" s="105" t="s">
        <v>149</v>
      </c>
      <c r="M25" s="97"/>
      <c r="N25" s="97"/>
      <c r="O25" s="120" t="s">
        <v>220</v>
      </c>
      <c r="P25" s="9" t="s">
        <v>149</v>
      </c>
    </row>
    <row r="26" spans="1:16" ht="115.5" customHeight="1" thickBot="1" x14ac:dyDescent="0.35">
      <c r="A26" s="273"/>
      <c r="B26" s="161" t="s">
        <v>27</v>
      </c>
      <c r="C26" s="7">
        <v>2</v>
      </c>
      <c r="D26" s="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97" t="s">
        <v>37</v>
      </c>
      <c r="J26" s="105" t="s">
        <v>33</v>
      </c>
      <c r="K26" s="105" t="s">
        <v>149</v>
      </c>
      <c r="L26" s="105" t="s">
        <v>149</v>
      </c>
      <c r="M26" s="103"/>
      <c r="N26" s="97"/>
      <c r="O26" s="97" t="s">
        <v>219</v>
      </c>
      <c r="P26" s="9" t="s">
        <v>34</v>
      </c>
    </row>
    <row r="27" spans="1:16" ht="19.5" thickBot="1" x14ac:dyDescent="0.3">
      <c r="A27" s="154"/>
      <c r="B27" s="155"/>
      <c r="C27" s="7"/>
      <c r="D27" s="7"/>
      <c r="E27" s="5">
        <f t="shared" si="0"/>
        <v>0</v>
      </c>
      <c r="F27" s="181"/>
      <c r="G27" s="53"/>
      <c r="H27" s="182"/>
      <c r="I27" s="22"/>
      <c r="J27" s="9"/>
      <c r="K27" s="9"/>
      <c r="L27" s="9"/>
      <c r="M27" s="182"/>
      <c r="N27" s="182"/>
      <c r="O27" s="182"/>
      <c r="P27" s="9"/>
    </row>
    <row r="28" spans="1:16" ht="19.5" thickBot="1" x14ac:dyDescent="0.3">
      <c r="A28" s="154"/>
      <c r="B28" s="155"/>
      <c r="C28" s="7"/>
      <c r="D28" s="7"/>
      <c r="E28" s="5">
        <f t="shared" si="0"/>
        <v>0</v>
      </c>
      <c r="F28" s="181"/>
      <c r="G28" s="53"/>
      <c r="H28" s="182"/>
      <c r="I28" s="22"/>
      <c r="J28" s="9"/>
      <c r="K28" s="9"/>
      <c r="L28" s="9"/>
      <c r="M28" s="182"/>
      <c r="N28" s="182"/>
      <c r="O28" s="182"/>
      <c r="P28" s="9"/>
    </row>
    <row r="29" spans="1:16" ht="19.5" thickBot="1" x14ac:dyDescent="0.3">
      <c r="A29" s="154"/>
      <c r="B29" s="155"/>
      <c r="C29" s="7"/>
      <c r="D29" s="7"/>
      <c r="E29" s="5">
        <f t="shared" si="0"/>
        <v>0</v>
      </c>
      <c r="F29" s="181"/>
      <c r="G29" s="53"/>
      <c r="H29" s="182"/>
      <c r="I29" s="22"/>
      <c r="J29" s="9"/>
      <c r="K29" s="9"/>
      <c r="L29" s="9"/>
      <c r="M29" s="182"/>
      <c r="N29" s="182"/>
      <c r="O29" s="182"/>
      <c r="P29" s="9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181"/>
      <c r="G30" s="53"/>
      <c r="H30" s="182"/>
      <c r="I30" s="22"/>
      <c r="J30" s="9"/>
      <c r="K30" s="17"/>
      <c r="L30" s="17"/>
      <c r="M30" s="183"/>
      <c r="N30" s="183"/>
      <c r="O30" s="182"/>
      <c r="P30" s="9"/>
    </row>
    <row r="31" spans="1:16" ht="19.5" thickBot="1" x14ac:dyDescent="0.3">
      <c r="A31" s="306"/>
      <c r="B31" s="307"/>
      <c r="C31" s="15"/>
      <c r="D31" s="7"/>
      <c r="E31" s="5">
        <f t="shared" ref="E31:E38" si="1">D31</f>
        <v>0</v>
      </c>
      <c r="F31" s="181"/>
      <c r="G31" s="53"/>
      <c r="H31" s="182"/>
      <c r="I31" s="22"/>
      <c r="J31" s="9"/>
      <c r="K31" s="17"/>
      <c r="L31" s="17"/>
      <c r="M31" s="183"/>
      <c r="N31" s="183"/>
      <c r="O31" s="182"/>
      <c r="P31" s="17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181"/>
      <c r="G32" s="53"/>
      <c r="H32" s="182"/>
      <c r="I32" s="22"/>
      <c r="J32" s="9"/>
      <c r="K32" s="17"/>
      <c r="L32" s="17"/>
      <c r="M32" s="183"/>
      <c r="N32" s="183"/>
      <c r="O32" s="182"/>
      <c r="P32" s="17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181"/>
      <c r="G33" s="53"/>
      <c r="H33" s="182"/>
      <c r="I33" s="22"/>
      <c r="J33" s="9"/>
      <c r="K33" s="17"/>
      <c r="L33" s="17"/>
      <c r="M33" s="183"/>
      <c r="N33" s="183"/>
      <c r="O33" s="182"/>
      <c r="P33" s="17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181"/>
      <c r="G34" s="53"/>
      <c r="H34" s="182"/>
      <c r="I34" s="22"/>
      <c r="J34" s="9"/>
      <c r="K34" s="17"/>
      <c r="L34" s="17"/>
      <c r="M34" s="183"/>
      <c r="N34" s="183"/>
      <c r="O34" s="182"/>
      <c r="P34" s="17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181"/>
      <c r="G35" s="53"/>
      <c r="H35" s="182"/>
      <c r="I35" s="22"/>
      <c r="J35" s="9"/>
      <c r="K35" s="17"/>
      <c r="L35" s="17"/>
      <c r="M35" s="183"/>
      <c r="N35" s="183"/>
      <c r="O35" s="182"/>
      <c r="P35" s="17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181"/>
      <c r="G36" s="53"/>
      <c r="H36" s="182"/>
      <c r="I36" s="22"/>
      <c r="J36" s="9"/>
      <c r="K36" s="17"/>
      <c r="L36" s="17"/>
      <c r="M36" s="183"/>
      <c r="N36" s="183"/>
      <c r="O36" s="182"/>
      <c r="P36" s="17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181"/>
      <c r="G37" s="53"/>
      <c r="H37" s="182"/>
      <c r="I37" s="22"/>
      <c r="J37" s="9"/>
      <c r="K37" s="17"/>
      <c r="L37" s="17"/>
      <c r="M37" s="183"/>
      <c r="N37" s="183"/>
      <c r="O37" s="182"/>
      <c r="P37" s="17"/>
    </row>
    <row r="38" spans="1:16" ht="19.5" thickBot="1" x14ac:dyDescent="0.3">
      <c r="A38" s="302"/>
      <c r="B38" s="303"/>
      <c r="C38" s="15"/>
      <c r="D38" s="7"/>
      <c r="E38" s="5">
        <f t="shared" si="1"/>
        <v>0</v>
      </c>
      <c r="F38" s="181"/>
      <c r="G38" s="53"/>
      <c r="H38" s="182"/>
      <c r="I38" s="22"/>
      <c r="J38" s="9"/>
      <c r="K38" s="17"/>
      <c r="L38" s="17"/>
      <c r="M38" s="183"/>
      <c r="N38" s="183"/>
      <c r="O38" s="182"/>
      <c r="P38" s="17"/>
    </row>
    <row r="39" spans="1:16" ht="31.2" thickBot="1" x14ac:dyDescent="0.4">
      <c r="A39" s="271" t="s">
        <v>30</v>
      </c>
      <c r="B39" s="272"/>
      <c r="C39" s="63">
        <f>SUM(C10:C38)</f>
        <v>30</v>
      </c>
      <c r="D39" s="63">
        <f>SUM(D10:D38)</f>
        <v>3</v>
      </c>
      <c r="E39" s="63">
        <f>C39+D39</f>
        <v>33</v>
      </c>
      <c r="F39" s="29" t="s">
        <v>46</v>
      </c>
      <c r="G39" s="30" t="s">
        <v>47</v>
      </c>
    </row>
    <row r="40" spans="1:16" ht="21.6" thickBot="1" x14ac:dyDescent="0.45">
      <c r="A40" s="26" t="s">
        <v>35</v>
      </c>
      <c r="B40" s="26"/>
      <c r="C40" s="27">
        <v>30</v>
      </c>
      <c r="D40" s="27">
        <v>3</v>
      </c>
      <c r="E40" s="27">
        <v>33</v>
      </c>
      <c r="F40" s="25">
        <v>9</v>
      </c>
      <c r="G40" s="25">
        <v>42</v>
      </c>
    </row>
    <row r="41" spans="1:16" ht="21.6" thickBot="1" x14ac:dyDescent="0.45">
      <c r="A41" s="26" t="s">
        <v>36</v>
      </c>
      <c r="B41" s="26"/>
      <c r="C41" s="27">
        <v>32</v>
      </c>
      <c r="D41" s="27">
        <v>4</v>
      </c>
      <c r="E41" s="27">
        <v>36</v>
      </c>
      <c r="F41" s="25">
        <v>6</v>
      </c>
      <c r="G41" s="25">
        <v>42</v>
      </c>
    </row>
    <row r="43" spans="1:16" ht="15.75" thickBot="1" x14ac:dyDescent="0.3"/>
    <row r="44" spans="1:16" ht="48.75" customHeight="1" thickBot="1" x14ac:dyDescent="0.35">
      <c r="A44" s="33" t="s">
        <v>48</v>
      </c>
      <c r="B44" s="147" t="s">
        <v>49</v>
      </c>
      <c r="C44" s="35" t="s">
        <v>51</v>
      </c>
      <c r="D44" s="256" t="s">
        <v>52</v>
      </c>
      <c r="E44" s="257"/>
      <c r="F44" s="257"/>
      <c r="G44" s="258"/>
      <c r="H44" s="266" t="s">
        <v>61</v>
      </c>
      <c r="I44" s="267"/>
      <c r="J44" s="267"/>
      <c r="K44" s="267"/>
    </row>
    <row r="45" spans="1:16" s="38" customFormat="1" ht="32.25" customHeight="1" thickBot="1" x14ac:dyDescent="0.35">
      <c r="A45" s="153" t="s">
        <v>147</v>
      </c>
      <c r="B45" s="153" t="s">
        <v>146</v>
      </c>
      <c r="C45" s="98">
        <v>1</v>
      </c>
      <c r="D45" s="295" t="s">
        <v>145</v>
      </c>
      <c r="E45" s="296"/>
      <c r="F45" s="296"/>
      <c r="G45" s="297"/>
      <c r="H45" s="295" t="s">
        <v>104</v>
      </c>
      <c r="I45" s="296"/>
      <c r="J45" s="296"/>
      <c r="K45" s="297"/>
    </row>
    <row r="46" spans="1:16" s="38" customFormat="1" ht="31.8" thickBot="1" x14ac:dyDescent="0.35">
      <c r="A46" s="153" t="s">
        <v>144</v>
      </c>
      <c r="B46" s="153" t="s">
        <v>388</v>
      </c>
      <c r="C46" s="98">
        <v>1</v>
      </c>
      <c r="D46" s="295" t="s">
        <v>132</v>
      </c>
      <c r="E46" s="296"/>
      <c r="F46" s="296"/>
      <c r="G46" s="297"/>
      <c r="H46" s="295" t="s">
        <v>143</v>
      </c>
      <c r="I46" s="296"/>
      <c r="J46" s="296"/>
      <c r="K46" s="297"/>
    </row>
    <row r="47" spans="1:16" s="38" customFormat="1" ht="16.5" customHeight="1" thickBot="1" x14ac:dyDescent="0.35">
      <c r="A47" s="100" t="s">
        <v>142</v>
      </c>
      <c r="B47" s="153" t="s">
        <v>218</v>
      </c>
      <c r="C47" s="98">
        <v>1</v>
      </c>
      <c r="D47" s="295" t="s">
        <v>132</v>
      </c>
      <c r="E47" s="296"/>
      <c r="F47" s="296"/>
      <c r="G47" s="297"/>
      <c r="H47" s="311" t="s">
        <v>143</v>
      </c>
      <c r="I47" s="294"/>
      <c r="J47" s="294"/>
      <c r="K47" s="294"/>
    </row>
    <row r="48" spans="1:16" s="38" customFormat="1" ht="16.5" customHeight="1" thickBot="1" x14ac:dyDescent="0.35">
      <c r="A48" s="100"/>
      <c r="B48" s="153" t="s">
        <v>242</v>
      </c>
      <c r="C48" s="98">
        <v>1</v>
      </c>
      <c r="D48" s="295" t="s">
        <v>140</v>
      </c>
      <c r="E48" s="296"/>
      <c r="F48" s="296"/>
      <c r="G48" s="297"/>
      <c r="H48" s="295" t="s">
        <v>131</v>
      </c>
      <c r="I48" s="296"/>
      <c r="J48" s="296"/>
      <c r="K48" s="297"/>
    </row>
    <row r="49" spans="1:11" s="38" customFormat="1" ht="31.8" thickBot="1" x14ac:dyDescent="0.35">
      <c r="A49" s="153" t="s">
        <v>217</v>
      </c>
      <c r="B49" s="153" t="s">
        <v>138</v>
      </c>
      <c r="C49" s="98">
        <v>3</v>
      </c>
      <c r="D49" s="295" t="s">
        <v>132</v>
      </c>
      <c r="E49" s="296"/>
      <c r="F49" s="296"/>
      <c r="G49" s="297"/>
      <c r="H49" s="311" t="s">
        <v>131</v>
      </c>
      <c r="I49" s="294"/>
      <c r="J49" s="294"/>
      <c r="K49" s="294"/>
    </row>
    <row r="50" spans="1:11" s="38" customFormat="1" ht="31.8" thickBot="1" x14ac:dyDescent="0.35">
      <c r="A50" s="100"/>
      <c r="B50" s="153" t="s">
        <v>243</v>
      </c>
      <c r="C50" s="98">
        <v>1</v>
      </c>
      <c r="D50" s="295" t="s">
        <v>135</v>
      </c>
      <c r="E50" s="296"/>
      <c r="F50" s="296"/>
      <c r="G50" s="297"/>
      <c r="H50" s="311" t="s">
        <v>131</v>
      </c>
      <c r="I50" s="294"/>
      <c r="J50" s="294"/>
      <c r="K50" s="294"/>
    </row>
    <row r="51" spans="1:11" s="38" customFormat="1" ht="16.2" thickBot="1" x14ac:dyDescent="0.35">
      <c r="A51" s="100" t="s">
        <v>212</v>
      </c>
      <c r="B51" s="157" t="s">
        <v>213</v>
      </c>
      <c r="C51" s="98">
        <v>1</v>
      </c>
      <c r="D51" s="295" t="s">
        <v>135</v>
      </c>
      <c r="E51" s="296"/>
      <c r="F51" s="296"/>
      <c r="G51" s="297"/>
      <c r="H51" s="311" t="s">
        <v>131</v>
      </c>
      <c r="I51" s="294"/>
      <c r="J51" s="294"/>
      <c r="K51" s="294"/>
    </row>
    <row r="52" spans="1:11" s="38" customFormat="1" ht="16.5" thickBot="1" x14ac:dyDescent="0.3">
      <c r="A52" s="36"/>
      <c r="B52" s="149"/>
      <c r="C52" s="37"/>
      <c r="D52" s="325"/>
      <c r="E52" s="326"/>
      <c r="F52" s="326"/>
      <c r="G52" s="327"/>
      <c r="H52" s="293"/>
      <c r="I52" s="294"/>
      <c r="J52" s="294"/>
      <c r="K52" s="294"/>
    </row>
    <row r="53" spans="1:11" s="38" customFormat="1" ht="18.600000000000001" thickBot="1" x14ac:dyDescent="0.4">
      <c r="A53"/>
      <c r="B53" s="31" t="s">
        <v>30</v>
      </c>
      <c r="C53" s="32">
        <f>SUM(C45:C52)</f>
        <v>9</v>
      </c>
      <c r="D53"/>
      <c r="E53"/>
      <c r="F53"/>
      <c r="G53"/>
      <c r="H53"/>
      <c r="I53"/>
      <c r="J53"/>
      <c r="K53"/>
    </row>
    <row r="54" spans="1:11" s="38" customFormat="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s="38" customFormat="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s="38" customFormat="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s="38" customFormat="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s="38" customFormat="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s="38" customFormat="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s="38" customFormat="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s="38" customFormat="1" x14ac:dyDescent="0.3">
      <c r="A61"/>
      <c r="B61"/>
      <c r="C61"/>
      <c r="D61"/>
      <c r="E61"/>
      <c r="F61"/>
      <c r="G61"/>
      <c r="H61"/>
      <c r="I61"/>
      <c r="J61"/>
      <c r="K61"/>
    </row>
  </sheetData>
  <sheetProtection formatRows="0"/>
  <mergeCells count="51">
    <mergeCell ref="C2:N2"/>
    <mergeCell ref="A7:A9"/>
    <mergeCell ref="B7:B9"/>
    <mergeCell ref="C7:D7"/>
    <mergeCell ref="E7:E9"/>
    <mergeCell ref="F7:N7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4:B34"/>
    <mergeCell ref="O8:O9"/>
    <mergeCell ref="A10:A11"/>
    <mergeCell ref="A13:A14"/>
    <mergeCell ref="A15:A17"/>
    <mergeCell ref="A18:A20"/>
    <mergeCell ref="A21:A23"/>
    <mergeCell ref="A25:A26"/>
    <mergeCell ref="A30:B30"/>
    <mergeCell ref="A31:B31"/>
    <mergeCell ref="A32:B32"/>
    <mergeCell ref="A33:B33"/>
    <mergeCell ref="D47:G47"/>
    <mergeCell ref="H47:K47"/>
    <mergeCell ref="A35:B35"/>
    <mergeCell ref="A36:B36"/>
    <mergeCell ref="A37:B37"/>
    <mergeCell ref="A38:B38"/>
    <mergeCell ref="A39:B39"/>
    <mergeCell ref="D44:G44"/>
    <mergeCell ref="H44:K44"/>
    <mergeCell ref="D45:G45"/>
    <mergeCell ref="H45:K45"/>
    <mergeCell ref="D46:G46"/>
    <mergeCell ref="H46:K46"/>
    <mergeCell ref="D52:G52"/>
    <mergeCell ref="H52:K52"/>
    <mergeCell ref="D51:G51"/>
    <mergeCell ref="H51:K51"/>
    <mergeCell ref="D48:G48"/>
    <mergeCell ref="H48:K48"/>
    <mergeCell ref="D49:G49"/>
    <mergeCell ref="H49:K49"/>
    <mergeCell ref="D50:G50"/>
    <mergeCell ref="H50:K50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zoomScale="71" zoomScaleNormal="71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M54" sqref="M54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5.10937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395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64" t="s">
        <v>40</v>
      </c>
      <c r="H3" s="13">
        <v>5</v>
      </c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64" t="s">
        <v>41</v>
      </c>
      <c r="H4" s="13">
        <v>34</v>
      </c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64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3.1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4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86" t="s">
        <v>118</v>
      </c>
    </row>
    <row r="9" spans="1:16" ht="48.7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85" t="s">
        <v>110</v>
      </c>
    </row>
    <row r="10" spans="1:16" ht="78.599999999999994" thickBot="1" x14ac:dyDescent="0.35">
      <c r="A10" s="247" t="s">
        <v>83</v>
      </c>
      <c r="B10" s="4" t="s">
        <v>9</v>
      </c>
      <c r="C10" s="7">
        <v>3</v>
      </c>
      <c r="D10" s="7"/>
      <c r="E10" s="5">
        <f t="shared" ref="E10:E29" si="0">C10+D10</f>
        <v>3</v>
      </c>
      <c r="F10" s="115" t="s">
        <v>103</v>
      </c>
      <c r="G10" s="109" t="s">
        <v>126</v>
      </c>
      <c r="H10" s="111" t="s">
        <v>183</v>
      </c>
      <c r="I10" s="111" t="s">
        <v>37</v>
      </c>
      <c r="J10" s="110" t="s">
        <v>33</v>
      </c>
      <c r="K10" s="109" t="s">
        <v>149</v>
      </c>
      <c r="L10" s="105" t="s">
        <v>149</v>
      </c>
      <c r="M10" s="111"/>
      <c r="N10" s="111"/>
      <c r="O10" s="111" t="s">
        <v>244</v>
      </c>
      <c r="P10" s="8" t="s">
        <v>34</v>
      </c>
    </row>
    <row r="11" spans="1:16" ht="94.2" thickBot="1" x14ac:dyDescent="0.35">
      <c r="A11" s="248"/>
      <c r="B11" s="161" t="s">
        <v>10</v>
      </c>
      <c r="C11" s="7">
        <v>3</v>
      </c>
      <c r="D11" s="7"/>
      <c r="E11" s="5">
        <f t="shared" si="0"/>
        <v>3</v>
      </c>
      <c r="F11" s="106" t="s">
        <v>103</v>
      </c>
      <c r="G11" s="105" t="s">
        <v>126</v>
      </c>
      <c r="H11" s="97" t="s">
        <v>181</v>
      </c>
      <c r="I11" s="111" t="s">
        <v>37</v>
      </c>
      <c r="J11" s="110" t="s">
        <v>33</v>
      </c>
      <c r="K11" s="109" t="s">
        <v>149</v>
      </c>
      <c r="L11" s="105" t="s">
        <v>149</v>
      </c>
      <c r="M11" s="117"/>
      <c r="N11" s="97"/>
      <c r="O11" s="97" t="s">
        <v>245</v>
      </c>
      <c r="P11" s="9" t="s">
        <v>34</v>
      </c>
    </row>
    <row r="12" spans="1:16" ht="78.599999999999994" thickBot="1" x14ac:dyDescent="0.35">
      <c r="A12" s="68" t="s">
        <v>82</v>
      </c>
      <c r="B12" s="161" t="s">
        <v>11</v>
      </c>
      <c r="C12" s="7">
        <v>3</v>
      </c>
      <c r="D12" s="7"/>
      <c r="E12" s="5">
        <f t="shared" si="0"/>
        <v>3</v>
      </c>
      <c r="F12" s="106" t="s">
        <v>103</v>
      </c>
      <c r="G12" s="105" t="s">
        <v>126</v>
      </c>
      <c r="H12" s="97" t="s">
        <v>178</v>
      </c>
      <c r="I12" s="111" t="s">
        <v>37</v>
      </c>
      <c r="J12" s="105" t="s">
        <v>33</v>
      </c>
      <c r="K12" s="105" t="s">
        <v>149</v>
      </c>
      <c r="L12" s="105" t="s">
        <v>149</v>
      </c>
      <c r="M12" s="97"/>
      <c r="N12" s="97"/>
      <c r="O12" s="97" t="s">
        <v>246</v>
      </c>
      <c r="P12" s="9" t="s">
        <v>34</v>
      </c>
    </row>
    <row r="13" spans="1:16" ht="115.5" customHeight="1" thickBot="1" x14ac:dyDescent="0.35">
      <c r="A13" s="273" t="s">
        <v>12</v>
      </c>
      <c r="B13" s="161" t="s">
        <v>13</v>
      </c>
      <c r="C13" s="7">
        <v>5</v>
      </c>
      <c r="D13" s="7"/>
      <c r="E13" s="5">
        <f t="shared" si="0"/>
        <v>5</v>
      </c>
      <c r="F13" s="118" t="s">
        <v>189</v>
      </c>
      <c r="G13" s="119" t="s">
        <v>190</v>
      </c>
      <c r="H13" s="97" t="s">
        <v>237</v>
      </c>
      <c r="I13" s="111" t="s">
        <v>37</v>
      </c>
      <c r="J13" s="105" t="s">
        <v>192</v>
      </c>
      <c r="K13" s="105" t="s">
        <v>149</v>
      </c>
      <c r="L13" s="105" t="s">
        <v>149</v>
      </c>
      <c r="M13" s="111"/>
      <c r="N13" s="97"/>
      <c r="O13" s="97" t="s">
        <v>247</v>
      </c>
      <c r="P13" s="9" t="s">
        <v>195</v>
      </c>
    </row>
    <row r="14" spans="1:16" ht="143.25" customHeight="1" thickBot="1" x14ac:dyDescent="0.35">
      <c r="A14" s="273"/>
      <c r="B14" s="155" t="s">
        <v>14</v>
      </c>
      <c r="C14" s="7">
        <v>1</v>
      </c>
      <c r="D14" s="7"/>
      <c r="E14" s="5">
        <f t="shared" si="0"/>
        <v>1</v>
      </c>
      <c r="F14" s="106" t="s">
        <v>158</v>
      </c>
      <c r="G14" s="105" t="s">
        <v>157</v>
      </c>
      <c r="H14" s="97" t="s">
        <v>248</v>
      </c>
      <c r="I14" s="111" t="s">
        <v>37</v>
      </c>
      <c r="J14" s="105" t="s">
        <v>192</v>
      </c>
      <c r="K14" s="105" t="s">
        <v>149</v>
      </c>
      <c r="L14" s="105" t="s">
        <v>149</v>
      </c>
      <c r="M14" s="97"/>
      <c r="N14" s="97"/>
      <c r="O14" s="120" t="s">
        <v>249</v>
      </c>
      <c r="P14" s="9" t="s">
        <v>34</v>
      </c>
    </row>
    <row r="15" spans="1:16" ht="172.2" thickBot="1" x14ac:dyDescent="0.35">
      <c r="A15" s="273" t="s">
        <v>15</v>
      </c>
      <c r="B15" s="161" t="s">
        <v>16</v>
      </c>
      <c r="C15" s="7">
        <v>2</v>
      </c>
      <c r="D15" s="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97" t="s">
        <v>37</v>
      </c>
      <c r="J15" s="105" t="s">
        <v>33</v>
      </c>
      <c r="K15" s="105" t="s">
        <v>149</v>
      </c>
      <c r="L15" s="105" t="s">
        <v>149</v>
      </c>
      <c r="M15" s="97"/>
      <c r="N15" s="97"/>
      <c r="O15" s="97" t="s">
        <v>250</v>
      </c>
      <c r="P15" s="9" t="s">
        <v>167</v>
      </c>
    </row>
    <row r="16" spans="1:16" ht="125.4" thickBot="1" x14ac:dyDescent="0.35">
      <c r="A16" s="273"/>
      <c r="B16" s="161" t="s">
        <v>17</v>
      </c>
      <c r="C16" s="7">
        <v>1</v>
      </c>
      <c r="D16" s="7"/>
      <c r="E16" s="5">
        <f t="shared" si="0"/>
        <v>1</v>
      </c>
      <c r="F16" s="106" t="s">
        <v>158</v>
      </c>
      <c r="G16" s="105" t="s">
        <v>157</v>
      </c>
      <c r="H16" s="97" t="s">
        <v>251</v>
      </c>
      <c r="I16" s="111" t="s">
        <v>37</v>
      </c>
      <c r="J16" s="105" t="s">
        <v>33</v>
      </c>
      <c r="K16" s="105" t="s">
        <v>149</v>
      </c>
      <c r="L16" s="105" t="s">
        <v>149</v>
      </c>
      <c r="M16" s="97"/>
      <c r="N16" s="97"/>
      <c r="O16" s="97" t="s">
        <v>252</v>
      </c>
      <c r="P16" s="9" t="s">
        <v>34</v>
      </c>
    </row>
    <row r="17" spans="1:16" ht="63" thickBot="1" x14ac:dyDescent="0.35">
      <c r="A17" s="273"/>
      <c r="B17" s="161" t="s">
        <v>18</v>
      </c>
      <c r="C17" s="7">
        <v>2</v>
      </c>
      <c r="D17" s="7"/>
      <c r="E17" s="5">
        <f t="shared" si="0"/>
        <v>2</v>
      </c>
      <c r="F17" s="106" t="s">
        <v>155</v>
      </c>
      <c r="G17" s="105" t="s">
        <v>154</v>
      </c>
      <c r="H17" s="97" t="s">
        <v>230</v>
      </c>
      <c r="I17" s="111" t="s">
        <v>37</v>
      </c>
      <c r="J17" s="105" t="s">
        <v>169</v>
      </c>
      <c r="K17" s="105" t="s">
        <v>149</v>
      </c>
      <c r="L17" s="105" t="s">
        <v>149</v>
      </c>
      <c r="M17" s="97"/>
      <c r="N17" s="97"/>
      <c r="O17" s="97" t="s">
        <v>253</v>
      </c>
      <c r="P17" s="9" t="s">
        <v>149</v>
      </c>
    </row>
    <row r="18" spans="1:16" ht="99.75" customHeight="1" thickBot="1" x14ac:dyDescent="0.35">
      <c r="A18" s="273" t="s">
        <v>19</v>
      </c>
      <c r="B18" s="161" t="s">
        <v>20</v>
      </c>
      <c r="C18" s="7">
        <v>3</v>
      </c>
      <c r="D18" s="7"/>
      <c r="E18" s="5">
        <f t="shared" si="0"/>
        <v>3</v>
      </c>
      <c r="F18" s="106" t="s">
        <v>103</v>
      </c>
      <c r="G18" s="105" t="s">
        <v>126</v>
      </c>
      <c r="H18" s="97" t="s">
        <v>202</v>
      </c>
      <c r="I18" s="111" t="s">
        <v>37</v>
      </c>
      <c r="J18" s="105" t="s">
        <v>192</v>
      </c>
      <c r="K18" s="105" t="s">
        <v>149</v>
      </c>
      <c r="L18" s="105" t="s">
        <v>149</v>
      </c>
      <c r="M18" s="97"/>
      <c r="N18" s="97"/>
      <c r="O18" s="97" t="s">
        <v>254</v>
      </c>
      <c r="P18" s="9" t="s">
        <v>34</v>
      </c>
    </row>
    <row r="19" spans="1:16" ht="51" customHeight="1" thickBot="1" x14ac:dyDescent="0.35">
      <c r="A19" s="273"/>
      <c r="B19" s="161" t="s">
        <v>21</v>
      </c>
      <c r="C19" s="7">
        <v>2</v>
      </c>
      <c r="D19" s="7"/>
      <c r="E19" s="5">
        <f t="shared" si="0"/>
        <v>2</v>
      </c>
      <c r="F19" s="106" t="s">
        <v>155</v>
      </c>
      <c r="G19" s="105" t="s">
        <v>154</v>
      </c>
      <c r="H19" s="97" t="s">
        <v>241</v>
      </c>
      <c r="I19" s="97" t="s">
        <v>37</v>
      </c>
      <c r="J19" s="105" t="s">
        <v>226</v>
      </c>
      <c r="K19" s="105" t="s">
        <v>149</v>
      </c>
      <c r="L19" s="105" t="s">
        <v>149</v>
      </c>
      <c r="M19" s="97"/>
      <c r="N19" s="97"/>
      <c r="O19" s="97" t="s">
        <v>255</v>
      </c>
      <c r="P19" s="9" t="s">
        <v>34</v>
      </c>
    </row>
    <row r="20" spans="1:16" ht="63" thickBot="1" x14ac:dyDescent="0.35">
      <c r="A20" s="273"/>
      <c r="B20" s="161" t="s">
        <v>22</v>
      </c>
      <c r="C20" s="7">
        <v>2</v>
      </c>
      <c r="D20" s="7"/>
      <c r="E20" s="5">
        <f t="shared" si="0"/>
        <v>2</v>
      </c>
      <c r="F20" s="106" t="s">
        <v>155</v>
      </c>
      <c r="G20" s="105" t="s">
        <v>154</v>
      </c>
      <c r="H20" s="97" t="s">
        <v>164</v>
      </c>
      <c r="I20" s="111" t="s">
        <v>37</v>
      </c>
      <c r="J20" s="105" t="s">
        <v>33</v>
      </c>
      <c r="K20" s="105" t="s">
        <v>149</v>
      </c>
      <c r="L20" s="105" t="s">
        <v>149</v>
      </c>
      <c r="M20" s="97"/>
      <c r="N20" s="97"/>
      <c r="O20" s="97" t="s">
        <v>256</v>
      </c>
      <c r="P20" s="9" t="s">
        <v>149</v>
      </c>
    </row>
    <row r="21" spans="1:16" ht="18.600000000000001" thickBot="1" x14ac:dyDescent="0.35">
      <c r="A21" s="273" t="s">
        <v>23</v>
      </c>
      <c r="B21" s="161" t="s">
        <v>24</v>
      </c>
      <c r="C21" s="7"/>
      <c r="D21" s="7"/>
      <c r="E21" s="5">
        <f t="shared" si="0"/>
        <v>0</v>
      </c>
      <c r="F21" s="181"/>
      <c r="G21" s="53"/>
      <c r="H21" s="182"/>
      <c r="I21" s="22"/>
      <c r="J21" s="9"/>
      <c r="K21" s="9"/>
      <c r="L21" s="9"/>
      <c r="M21" s="182"/>
      <c r="N21" s="182"/>
      <c r="O21" s="182"/>
      <c r="P21" s="9"/>
    </row>
    <row r="22" spans="1:16" ht="18.600000000000001" thickBot="1" x14ac:dyDescent="0.35">
      <c r="A22" s="273"/>
      <c r="B22" s="161" t="s">
        <v>28</v>
      </c>
      <c r="C22" s="7"/>
      <c r="D22" s="7"/>
      <c r="E22" s="5">
        <f>C22+D22</f>
        <v>0</v>
      </c>
      <c r="F22" s="181"/>
      <c r="G22" s="53"/>
      <c r="H22" s="182"/>
      <c r="I22" s="22"/>
      <c r="J22" s="9"/>
      <c r="K22" s="9"/>
      <c r="L22" s="9"/>
      <c r="M22" s="182"/>
      <c r="N22" s="182"/>
      <c r="O22" s="182"/>
      <c r="P22" s="9"/>
    </row>
    <row r="23" spans="1:16" ht="18.600000000000001" thickBot="1" x14ac:dyDescent="0.35">
      <c r="A23" s="273"/>
      <c r="B23" s="155" t="s">
        <v>23</v>
      </c>
      <c r="C23" s="7"/>
      <c r="D23" s="7"/>
      <c r="E23" s="5">
        <f t="shared" si="0"/>
        <v>0</v>
      </c>
      <c r="F23" s="181"/>
      <c r="G23" s="53"/>
      <c r="H23" s="182"/>
      <c r="I23" s="22"/>
      <c r="J23" s="9"/>
      <c r="K23" s="9"/>
      <c r="L23" s="9"/>
      <c r="M23" s="182"/>
      <c r="N23" s="182"/>
      <c r="O23" s="182"/>
      <c r="P23" s="9"/>
    </row>
    <row r="24" spans="1:16" ht="18.600000000000001" thickBot="1" x14ac:dyDescent="0.35">
      <c r="A24" s="148" t="s">
        <v>25</v>
      </c>
      <c r="B24" s="161" t="s">
        <v>25</v>
      </c>
      <c r="C24" s="7"/>
      <c r="D24" s="7"/>
      <c r="E24" s="5">
        <f t="shared" si="0"/>
        <v>0</v>
      </c>
      <c r="F24" s="181"/>
      <c r="G24" s="53"/>
      <c r="H24" s="182"/>
      <c r="I24" s="22"/>
      <c r="J24" s="9"/>
      <c r="K24" s="9"/>
      <c r="L24" s="9"/>
      <c r="M24" s="182"/>
      <c r="N24" s="182"/>
      <c r="O24" s="182"/>
      <c r="P24" s="9"/>
    </row>
    <row r="25" spans="1:16" ht="150" customHeight="1" thickBot="1" x14ac:dyDescent="0.35">
      <c r="A25" s="273" t="s">
        <v>29</v>
      </c>
      <c r="B25" s="161" t="s">
        <v>26</v>
      </c>
      <c r="C25" s="7">
        <v>1</v>
      </c>
      <c r="D25" s="7"/>
      <c r="E25" s="5">
        <f t="shared" si="0"/>
        <v>1</v>
      </c>
      <c r="F25" s="106" t="s">
        <v>158</v>
      </c>
      <c r="G25" s="105" t="s">
        <v>157</v>
      </c>
      <c r="H25" s="97" t="s">
        <v>208</v>
      </c>
      <c r="I25" s="97" t="s">
        <v>37</v>
      </c>
      <c r="J25" s="105" t="s">
        <v>226</v>
      </c>
      <c r="K25" s="105" t="s">
        <v>149</v>
      </c>
      <c r="L25" s="105" t="s">
        <v>149</v>
      </c>
      <c r="M25" s="97"/>
      <c r="N25" s="97"/>
      <c r="O25" s="120" t="s">
        <v>257</v>
      </c>
      <c r="P25" s="9" t="s">
        <v>149</v>
      </c>
    </row>
    <row r="26" spans="1:16" ht="115.5" customHeight="1" thickBot="1" x14ac:dyDescent="0.35">
      <c r="A26" s="273"/>
      <c r="B26" s="161" t="s">
        <v>27</v>
      </c>
      <c r="C26" s="7">
        <v>2</v>
      </c>
      <c r="D26" s="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97" t="s">
        <v>37</v>
      </c>
      <c r="J26" s="105" t="s">
        <v>33</v>
      </c>
      <c r="K26" s="105" t="s">
        <v>149</v>
      </c>
      <c r="L26" s="105" t="s">
        <v>149</v>
      </c>
      <c r="M26" s="97"/>
      <c r="N26" s="97"/>
      <c r="O26" s="97" t="s">
        <v>219</v>
      </c>
      <c r="P26" s="9" t="s">
        <v>34</v>
      </c>
    </row>
    <row r="27" spans="1:16" ht="19.5" thickBot="1" x14ac:dyDescent="0.3">
      <c r="A27" s="154"/>
      <c r="B27" s="155"/>
      <c r="C27" s="7"/>
      <c r="D27" s="7"/>
      <c r="E27" s="5">
        <f t="shared" si="0"/>
        <v>0</v>
      </c>
      <c r="F27" s="181"/>
      <c r="G27" s="53"/>
      <c r="H27" s="182"/>
      <c r="I27" s="22"/>
      <c r="J27" s="9"/>
      <c r="K27" s="9"/>
      <c r="L27" s="9"/>
      <c r="M27" s="182"/>
      <c r="N27" s="182"/>
      <c r="O27" s="182"/>
      <c r="P27" s="9"/>
    </row>
    <row r="28" spans="1:16" ht="19.5" thickBot="1" x14ac:dyDescent="0.3">
      <c r="A28" s="154"/>
      <c r="B28" s="155"/>
      <c r="C28" s="7"/>
      <c r="D28" s="7"/>
      <c r="E28" s="5">
        <f t="shared" si="0"/>
        <v>0</v>
      </c>
      <c r="F28" s="181"/>
      <c r="G28" s="53"/>
      <c r="H28" s="182"/>
      <c r="I28" s="22"/>
      <c r="J28" s="9"/>
      <c r="K28" s="9"/>
      <c r="L28" s="9"/>
      <c r="M28" s="182"/>
      <c r="N28" s="182"/>
      <c r="O28" s="182"/>
      <c r="P28" s="9"/>
    </row>
    <row r="29" spans="1:16" ht="19.5" thickBot="1" x14ac:dyDescent="0.3">
      <c r="A29" s="154"/>
      <c r="B29" s="155"/>
      <c r="C29" s="7"/>
      <c r="D29" s="7"/>
      <c r="E29" s="5">
        <f t="shared" si="0"/>
        <v>0</v>
      </c>
      <c r="F29" s="181"/>
      <c r="G29" s="53"/>
      <c r="H29" s="182"/>
      <c r="I29" s="22"/>
      <c r="J29" s="9"/>
      <c r="K29" s="9"/>
      <c r="L29" s="9"/>
      <c r="M29" s="182"/>
      <c r="N29" s="182"/>
      <c r="O29" s="182"/>
      <c r="P29" s="9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181"/>
      <c r="G30" s="53"/>
      <c r="H30" s="182"/>
      <c r="I30" s="22"/>
      <c r="J30" s="9"/>
      <c r="K30" s="17"/>
      <c r="L30" s="17"/>
      <c r="M30" s="183"/>
      <c r="N30" s="183"/>
      <c r="O30" s="182"/>
      <c r="P30" s="9"/>
    </row>
    <row r="31" spans="1:16" ht="18.600000000000001" thickBot="1" x14ac:dyDescent="0.35">
      <c r="A31" s="306" t="s">
        <v>258</v>
      </c>
      <c r="B31" s="307"/>
      <c r="C31" s="15"/>
      <c r="D31" s="7">
        <v>2</v>
      </c>
      <c r="E31" s="5">
        <f t="shared" ref="E31:E38" si="1">D31</f>
        <v>2</v>
      </c>
      <c r="F31" s="181"/>
      <c r="G31" s="53"/>
      <c r="H31" s="182"/>
      <c r="I31" s="22"/>
      <c r="J31" s="9"/>
      <c r="K31" s="17"/>
      <c r="L31" s="17"/>
      <c r="M31" s="183"/>
      <c r="N31" s="183"/>
      <c r="O31" s="182"/>
      <c r="P31" s="17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181"/>
      <c r="G32" s="53"/>
      <c r="H32" s="182"/>
      <c r="I32" s="22"/>
      <c r="J32" s="9"/>
      <c r="K32" s="17"/>
      <c r="L32" s="17"/>
      <c r="M32" s="183"/>
      <c r="N32" s="183"/>
      <c r="O32" s="182"/>
      <c r="P32" s="17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181"/>
      <c r="G33" s="53"/>
      <c r="H33" s="182"/>
      <c r="I33" s="22"/>
      <c r="J33" s="9"/>
      <c r="K33" s="17"/>
      <c r="L33" s="17"/>
      <c r="M33" s="183"/>
      <c r="N33" s="183"/>
      <c r="O33" s="182"/>
      <c r="P33" s="17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181"/>
      <c r="G34" s="53"/>
      <c r="H34" s="182"/>
      <c r="I34" s="22"/>
      <c r="J34" s="9"/>
      <c r="K34" s="17"/>
      <c r="L34" s="17"/>
      <c r="M34" s="183"/>
      <c r="N34" s="183"/>
      <c r="O34" s="182"/>
      <c r="P34" s="17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181"/>
      <c r="G35" s="53"/>
      <c r="H35" s="182"/>
      <c r="I35" s="22"/>
      <c r="J35" s="9"/>
      <c r="K35" s="17"/>
      <c r="L35" s="17"/>
      <c r="M35" s="183"/>
      <c r="N35" s="183"/>
      <c r="O35" s="182"/>
      <c r="P35" s="17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181"/>
      <c r="G36" s="53"/>
      <c r="H36" s="182"/>
      <c r="I36" s="22"/>
      <c r="J36" s="9"/>
      <c r="K36" s="17"/>
      <c r="L36" s="17"/>
      <c r="M36" s="183"/>
      <c r="N36" s="183"/>
      <c r="O36" s="182"/>
      <c r="P36" s="17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181"/>
      <c r="G37" s="53"/>
      <c r="H37" s="182"/>
      <c r="I37" s="22"/>
      <c r="J37" s="9"/>
      <c r="K37" s="17"/>
      <c r="L37" s="17"/>
      <c r="M37" s="183"/>
      <c r="N37" s="183"/>
      <c r="O37" s="182"/>
      <c r="P37" s="17"/>
    </row>
    <row r="38" spans="1:16" ht="19.5" thickBot="1" x14ac:dyDescent="0.3">
      <c r="A38" s="302"/>
      <c r="B38" s="303"/>
      <c r="C38" s="15"/>
      <c r="D38" s="7"/>
      <c r="E38" s="5">
        <f t="shared" si="1"/>
        <v>0</v>
      </c>
      <c r="F38" s="181"/>
      <c r="G38" s="53"/>
      <c r="H38" s="182"/>
      <c r="I38" s="22"/>
      <c r="J38" s="9"/>
      <c r="K38" s="17"/>
      <c r="L38" s="17"/>
      <c r="M38" s="183"/>
      <c r="N38" s="183"/>
      <c r="O38" s="182"/>
      <c r="P38" s="17"/>
    </row>
    <row r="39" spans="1:16" ht="31.2" thickBot="1" x14ac:dyDescent="0.4">
      <c r="A39" s="271" t="s">
        <v>30</v>
      </c>
      <c r="B39" s="272"/>
      <c r="C39" s="63">
        <f>SUM(C10:C38)</f>
        <v>30</v>
      </c>
      <c r="D39" s="63">
        <f>SUM(D10:D38)</f>
        <v>3</v>
      </c>
      <c r="E39" s="63">
        <f>C39+D39</f>
        <v>33</v>
      </c>
      <c r="F39" s="29" t="s">
        <v>46</v>
      </c>
      <c r="G39" s="30" t="s">
        <v>47</v>
      </c>
    </row>
    <row r="40" spans="1:16" ht="21.6" thickBot="1" x14ac:dyDescent="0.45">
      <c r="A40" s="26" t="s">
        <v>35</v>
      </c>
      <c r="B40" s="26"/>
      <c r="C40" s="27">
        <v>30</v>
      </c>
      <c r="D40" s="27">
        <v>3</v>
      </c>
      <c r="E40" s="27">
        <v>33</v>
      </c>
      <c r="F40" s="25">
        <v>9</v>
      </c>
      <c r="G40" s="25">
        <v>42</v>
      </c>
    </row>
    <row r="41" spans="1:16" ht="21.6" thickBot="1" x14ac:dyDescent="0.45">
      <c r="A41" s="26" t="s">
        <v>36</v>
      </c>
      <c r="B41" s="26"/>
      <c r="C41" s="27">
        <v>32</v>
      </c>
      <c r="D41" s="27">
        <v>4</v>
      </c>
      <c r="E41" s="27">
        <v>36</v>
      </c>
      <c r="F41" s="25">
        <v>6</v>
      </c>
      <c r="G41" s="25">
        <v>42</v>
      </c>
    </row>
    <row r="43" spans="1:16" ht="15" thickBot="1" x14ac:dyDescent="0.35">
      <c r="A43" s="340" t="s">
        <v>68</v>
      </c>
      <c r="B43" s="340"/>
    </row>
    <row r="44" spans="1:16" ht="48.75" customHeight="1" thickBot="1" x14ac:dyDescent="0.35">
      <c r="A44" s="184" t="s">
        <v>48</v>
      </c>
      <c r="B44" s="185" t="s">
        <v>49</v>
      </c>
      <c r="C44" s="35" t="s">
        <v>51</v>
      </c>
      <c r="D44" s="256" t="s">
        <v>52</v>
      </c>
      <c r="E44" s="257"/>
      <c r="F44" s="257"/>
      <c r="G44" s="258"/>
      <c r="H44" s="266" t="s">
        <v>61</v>
      </c>
      <c r="I44" s="267"/>
      <c r="J44" s="267"/>
      <c r="K44" s="267"/>
    </row>
    <row r="45" spans="1:16" s="38" customFormat="1" ht="32.25" customHeight="1" thickBot="1" x14ac:dyDescent="0.35">
      <c r="A45" s="153" t="s">
        <v>147</v>
      </c>
      <c r="B45" s="157" t="s">
        <v>259</v>
      </c>
      <c r="C45" s="98">
        <v>1</v>
      </c>
      <c r="D45" s="295" t="s">
        <v>215</v>
      </c>
      <c r="E45" s="296"/>
      <c r="F45" s="296"/>
      <c r="G45" s="297"/>
      <c r="H45" s="311" t="s">
        <v>104</v>
      </c>
      <c r="I45" s="294"/>
      <c r="J45" s="294"/>
      <c r="K45" s="294"/>
    </row>
    <row r="46" spans="1:16" s="38" customFormat="1" ht="16.5" customHeight="1" thickBot="1" x14ac:dyDescent="0.35">
      <c r="A46" s="153" t="s">
        <v>144</v>
      </c>
      <c r="B46" s="157" t="s">
        <v>388</v>
      </c>
      <c r="C46" s="98">
        <v>1</v>
      </c>
      <c r="D46" s="295" t="s">
        <v>132</v>
      </c>
      <c r="E46" s="296"/>
      <c r="F46" s="296"/>
      <c r="G46" s="297"/>
      <c r="H46" s="311" t="s">
        <v>131</v>
      </c>
      <c r="I46" s="294"/>
      <c r="J46" s="294"/>
      <c r="K46" s="294"/>
    </row>
    <row r="47" spans="1:16" s="38" customFormat="1" ht="16.5" customHeight="1" thickBot="1" x14ac:dyDescent="0.35">
      <c r="A47" s="100" t="s">
        <v>142</v>
      </c>
      <c r="B47" s="157" t="s">
        <v>218</v>
      </c>
      <c r="C47" s="98"/>
      <c r="D47" s="295"/>
      <c r="E47" s="296"/>
      <c r="F47" s="296"/>
      <c r="G47" s="297"/>
      <c r="H47" s="311"/>
      <c r="I47" s="294"/>
      <c r="J47" s="294"/>
      <c r="K47" s="294"/>
    </row>
    <row r="48" spans="1:16" s="38" customFormat="1" ht="16.5" customHeight="1" thickBot="1" x14ac:dyDescent="0.35">
      <c r="A48" s="36"/>
      <c r="B48" s="126" t="s">
        <v>260</v>
      </c>
      <c r="C48" s="127">
        <v>0.2</v>
      </c>
      <c r="D48" s="150" t="s">
        <v>261</v>
      </c>
      <c r="E48" s="151"/>
      <c r="F48" s="151"/>
      <c r="G48" s="152"/>
      <c r="H48" s="156" t="s">
        <v>143</v>
      </c>
      <c r="I48" s="162"/>
      <c r="J48" s="162"/>
      <c r="K48" s="163"/>
    </row>
    <row r="49" spans="1:11" s="38" customFormat="1" ht="16.5" customHeight="1" thickBot="1" x14ac:dyDescent="0.35">
      <c r="A49" s="36"/>
      <c r="B49" s="126" t="s">
        <v>262</v>
      </c>
      <c r="C49" s="127">
        <v>0.2</v>
      </c>
      <c r="D49" s="150" t="s">
        <v>261</v>
      </c>
      <c r="E49" s="151"/>
      <c r="F49" s="151"/>
      <c r="G49" s="152"/>
      <c r="H49" s="156" t="s">
        <v>143</v>
      </c>
      <c r="I49" s="162"/>
      <c r="J49" s="162"/>
      <c r="K49" s="163"/>
    </row>
    <row r="50" spans="1:11" s="38" customFormat="1" ht="16.2" thickBot="1" x14ac:dyDescent="0.35">
      <c r="A50" s="36"/>
      <c r="B50" s="126" t="s">
        <v>263</v>
      </c>
      <c r="C50" s="127">
        <v>0.2</v>
      </c>
      <c r="D50" s="150" t="s">
        <v>261</v>
      </c>
      <c r="E50" s="151"/>
      <c r="F50" s="151"/>
      <c r="G50" s="152"/>
      <c r="H50" s="156" t="s">
        <v>143</v>
      </c>
      <c r="I50" s="162"/>
      <c r="J50" s="162"/>
      <c r="K50" s="163"/>
    </row>
    <row r="51" spans="1:11" s="38" customFormat="1" ht="16.2" thickBot="1" x14ac:dyDescent="0.35">
      <c r="A51" s="36"/>
      <c r="B51" s="126" t="s">
        <v>264</v>
      </c>
      <c r="C51" s="127">
        <v>0.2</v>
      </c>
      <c r="D51" s="150" t="s">
        <v>261</v>
      </c>
      <c r="E51" s="151"/>
      <c r="F51" s="151"/>
      <c r="G51" s="152"/>
      <c r="H51" s="156" t="s">
        <v>143</v>
      </c>
      <c r="I51" s="162"/>
      <c r="J51" s="162"/>
      <c r="K51" s="163"/>
    </row>
    <row r="52" spans="1:11" s="38" customFormat="1" ht="16.5" customHeight="1" thickBot="1" x14ac:dyDescent="0.35">
      <c r="A52" s="36"/>
      <c r="B52" s="126" t="s">
        <v>265</v>
      </c>
      <c r="C52" s="127">
        <v>0.2</v>
      </c>
      <c r="D52" s="150" t="s">
        <v>261</v>
      </c>
      <c r="E52" s="151"/>
      <c r="F52" s="151"/>
      <c r="G52" s="152"/>
      <c r="H52" s="156" t="s">
        <v>143</v>
      </c>
      <c r="I52" s="162"/>
      <c r="J52" s="162"/>
      <c r="K52" s="163"/>
    </row>
    <row r="53" spans="1:11" s="38" customFormat="1" ht="16.5" customHeight="1" thickBot="1" x14ac:dyDescent="0.35">
      <c r="A53" s="36"/>
      <c r="B53" s="126" t="s">
        <v>266</v>
      </c>
      <c r="C53" s="127">
        <v>0.2</v>
      </c>
      <c r="D53" s="150" t="s">
        <v>261</v>
      </c>
      <c r="E53" s="151"/>
      <c r="F53" s="151"/>
      <c r="G53" s="152"/>
      <c r="H53" s="156" t="s">
        <v>143</v>
      </c>
      <c r="I53" s="162"/>
      <c r="J53" s="162"/>
      <c r="K53" s="163"/>
    </row>
    <row r="54" spans="1:11" s="38" customFormat="1" ht="16.5" customHeight="1" thickBot="1" x14ac:dyDescent="0.35">
      <c r="A54" s="36"/>
      <c r="B54" s="126" t="s">
        <v>267</v>
      </c>
      <c r="C54" s="127">
        <v>0.2</v>
      </c>
      <c r="D54" s="150" t="s">
        <v>261</v>
      </c>
      <c r="E54" s="151"/>
      <c r="F54" s="151"/>
      <c r="G54" s="152"/>
      <c r="H54" s="156" t="s">
        <v>143</v>
      </c>
      <c r="I54" s="162"/>
      <c r="J54" s="162"/>
      <c r="K54" s="163"/>
    </row>
    <row r="55" spans="1:11" s="38" customFormat="1" ht="16.5" customHeight="1" thickBot="1" x14ac:dyDescent="0.35">
      <c r="A55" s="36"/>
      <c r="B55" s="126" t="s">
        <v>268</v>
      </c>
      <c r="C55" s="127">
        <v>0.2</v>
      </c>
      <c r="D55" s="150" t="s">
        <v>261</v>
      </c>
      <c r="E55" s="151"/>
      <c r="F55" s="151"/>
      <c r="G55" s="152"/>
      <c r="H55" s="156" t="s">
        <v>143</v>
      </c>
      <c r="I55" s="162"/>
      <c r="J55" s="162"/>
      <c r="K55" s="163"/>
    </row>
    <row r="56" spans="1:11" s="38" customFormat="1" ht="16.5" customHeight="1" thickBot="1" x14ac:dyDescent="0.35">
      <c r="A56" s="36"/>
      <c r="B56" s="126" t="s">
        <v>269</v>
      </c>
      <c r="C56" s="127">
        <v>0.2</v>
      </c>
      <c r="D56" s="150" t="s">
        <v>261</v>
      </c>
      <c r="E56" s="151"/>
      <c r="F56" s="151"/>
      <c r="G56" s="152"/>
      <c r="H56" s="156" t="s">
        <v>143</v>
      </c>
      <c r="I56" s="162"/>
      <c r="J56" s="162"/>
      <c r="K56" s="163"/>
    </row>
    <row r="57" spans="1:11" s="38" customFormat="1" ht="16.2" thickBot="1" x14ac:dyDescent="0.35">
      <c r="A57" s="36"/>
      <c r="B57" s="126" t="s">
        <v>270</v>
      </c>
      <c r="C57" s="127">
        <v>0.2</v>
      </c>
      <c r="D57" s="295" t="s">
        <v>261</v>
      </c>
      <c r="E57" s="296"/>
      <c r="F57" s="296"/>
      <c r="G57" s="297"/>
      <c r="H57" s="311" t="s">
        <v>143</v>
      </c>
      <c r="I57" s="294"/>
      <c r="J57" s="294"/>
      <c r="K57" s="294"/>
    </row>
    <row r="58" spans="1:11" s="38" customFormat="1" ht="36" customHeight="1" thickBot="1" x14ac:dyDescent="0.35">
      <c r="A58" s="128" t="s">
        <v>271</v>
      </c>
      <c r="B58" s="308" t="s">
        <v>272</v>
      </c>
      <c r="C58" s="355"/>
      <c r="D58" s="325" t="s">
        <v>132</v>
      </c>
      <c r="E58" s="326"/>
      <c r="F58" s="326"/>
      <c r="G58" s="327"/>
      <c r="H58" s="350" t="s">
        <v>131</v>
      </c>
      <c r="I58" s="351"/>
      <c r="J58" s="351"/>
      <c r="K58" s="352"/>
    </row>
    <row r="59" spans="1:11" s="38" customFormat="1" ht="16.2" thickBot="1" x14ac:dyDescent="0.35">
      <c r="A59" s="128"/>
      <c r="B59" s="157" t="s">
        <v>273</v>
      </c>
      <c r="C59" s="98">
        <v>1</v>
      </c>
      <c r="D59" s="158"/>
      <c r="E59" s="159"/>
      <c r="F59" s="159"/>
      <c r="G59" s="160"/>
      <c r="H59" s="192"/>
      <c r="I59" s="193"/>
      <c r="J59" s="193"/>
      <c r="K59" s="194"/>
    </row>
    <row r="60" spans="1:11" s="38" customFormat="1" ht="16.2" thickBot="1" x14ac:dyDescent="0.35">
      <c r="A60" s="128"/>
      <c r="B60" s="157" t="s">
        <v>274</v>
      </c>
      <c r="C60" s="98">
        <v>0.4</v>
      </c>
      <c r="D60" s="158"/>
      <c r="E60" s="159"/>
      <c r="F60" s="159"/>
      <c r="G60" s="160"/>
      <c r="H60" s="192"/>
      <c r="I60" s="193"/>
      <c r="J60" s="193"/>
      <c r="K60" s="194"/>
    </row>
    <row r="61" spans="1:11" s="38" customFormat="1" ht="16.5" thickBot="1" x14ac:dyDescent="0.3">
      <c r="A61" s="128"/>
      <c r="B61" s="157"/>
      <c r="C61" s="98"/>
      <c r="D61" s="158"/>
      <c r="E61" s="159"/>
      <c r="F61" s="159"/>
      <c r="G61" s="160"/>
      <c r="H61" s="192"/>
      <c r="I61" s="193"/>
      <c r="J61" s="193"/>
      <c r="K61" s="194"/>
    </row>
    <row r="62" spans="1:11" s="38" customFormat="1" ht="28.2" thickBot="1" x14ac:dyDescent="0.35">
      <c r="A62" s="128"/>
      <c r="B62" s="157" t="s">
        <v>275</v>
      </c>
      <c r="C62" s="98">
        <v>1</v>
      </c>
      <c r="D62" s="158"/>
      <c r="E62" s="159"/>
      <c r="F62" s="159"/>
      <c r="G62" s="160"/>
      <c r="H62" s="192"/>
      <c r="I62" s="193"/>
      <c r="J62" s="193"/>
      <c r="K62" s="194"/>
    </row>
    <row r="63" spans="1:11" s="38" customFormat="1" ht="16.2" thickBot="1" x14ac:dyDescent="0.35">
      <c r="A63" s="128"/>
      <c r="B63" s="157" t="s">
        <v>276</v>
      </c>
      <c r="C63" s="98">
        <v>0.6</v>
      </c>
      <c r="D63" s="158"/>
      <c r="E63" s="159"/>
      <c r="F63" s="159"/>
      <c r="G63" s="160"/>
      <c r="H63" s="192"/>
      <c r="I63" s="193"/>
      <c r="J63" s="193"/>
      <c r="K63" s="194"/>
    </row>
    <row r="64" spans="1:11" s="38" customFormat="1" ht="31.8" thickBot="1" x14ac:dyDescent="0.35">
      <c r="A64" s="128"/>
      <c r="B64" s="123" t="s">
        <v>211</v>
      </c>
      <c r="C64" s="98">
        <v>1</v>
      </c>
      <c r="D64" s="158"/>
      <c r="E64" s="159"/>
      <c r="F64" s="159"/>
      <c r="G64" s="160"/>
      <c r="H64" s="192"/>
      <c r="I64" s="193"/>
      <c r="J64" s="193"/>
      <c r="K64" s="194"/>
    </row>
    <row r="65" spans="1:11" ht="28.2" thickBot="1" x14ac:dyDescent="0.35">
      <c r="A65" s="100" t="s">
        <v>212</v>
      </c>
      <c r="B65" s="157" t="s">
        <v>277</v>
      </c>
      <c r="C65" s="98">
        <v>1</v>
      </c>
      <c r="D65" s="295" t="s">
        <v>132</v>
      </c>
      <c r="E65" s="309"/>
      <c r="F65" s="309"/>
      <c r="G65" s="310"/>
      <c r="H65" s="308" t="s">
        <v>131</v>
      </c>
      <c r="I65" s="309"/>
      <c r="J65" s="309"/>
      <c r="K65" s="310"/>
    </row>
    <row r="66" spans="1:11" ht="16.5" thickBot="1" x14ac:dyDescent="0.3">
      <c r="A66" s="36"/>
      <c r="B66" s="149"/>
      <c r="C66" s="37"/>
      <c r="D66" s="325"/>
      <c r="E66" s="326"/>
      <c r="F66" s="326"/>
      <c r="G66" s="327"/>
      <c r="H66" s="350"/>
      <c r="I66" s="351"/>
      <c r="J66" s="351"/>
      <c r="K66" s="352"/>
    </row>
    <row r="67" spans="1:11" ht="16.5" thickBot="1" x14ac:dyDescent="0.3">
      <c r="A67" s="36"/>
      <c r="B67" s="149"/>
      <c r="C67" s="37"/>
      <c r="D67" s="325"/>
      <c r="E67" s="326"/>
      <c r="F67" s="326"/>
      <c r="G67" s="327"/>
      <c r="H67" s="350"/>
      <c r="I67" s="351"/>
      <c r="J67" s="351"/>
      <c r="K67" s="352"/>
    </row>
    <row r="68" spans="1:11" ht="52.5" customHeight="1" thickBot="1" x14ac:dyDescent="0.4">
      <c r="B68" s="31" t="s">
        <v>30</v>
      </c>
      <c r="C68" s="32">
        <f>SUM(C45:C67)</f>
        <v>9.0000000000000018</v>
      </c>
    </row>
    <row r="69" spans="1:11" s="38" customFormat="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s="38" customFormat="1" ht="15" thickBot="1" x14ac:dyDescent="0.35">
      <c r="A70" s="364" t="s">
        <v>69</v>
      </c>
      <c r="B70" s="365"/>
      <c r="C70"/>
      <c r="D70"/>
      <c r="E70"/>
      <c r="F70"/>
      <c r="G70"/>
      <c r="H70"/>
      <c r="I70"/>
      <c r="J70"/>
      <c r="K70"/>
    </row>
    <row r="71" spans="1:11" s="38" customFormat="1" ht="41.4" thickBot="1" x14ac:dyDescent="0.35">
      <c r="A71" s="366" t="s">
        <v>62</v>
      </c>
      <c r="B71" s="367"/>
      <c r="C71" s="368"/>
      <c r="D71" s="186" t="s">
        <v>59</v>
      </c>
      <c r="E71" s="187" t="s">
        <v>63</v>
      </c>
      <c r="F71" s="369" t="s">
        <v>2</v>
      </c>
      <c r="G71" s="289"/>
      <c r="H71" s="289"/>
      <c r="I71" s="289"/>
      <c r="J71" s="289"/>
      <c r="K71" s="370"/>
    </row>
    <row r="72" spans="1:11" s="38" customFormat="1" ht="72" customHeight="1" thickBot="1" x14ac:dyDescent="0.35">
      <c r="A72" s="295" t="s">
        <v>260</v>
      </c>
      <c r="B72" s="296"/>
      <c r="C72" s="297"/>
      <c r="D72" s="127">
        <v>0.18</v>
      </c>
      <c r="E72" s="129" t="s">
        <v>278</v>
      </c>
      <c r="F72" s="259" t="s">
        <v>279</v>
      </c>
      <c r="G72" s="362"/>
      <c r="H72" s="362"/>
      <c r="I72" s="362"/>
      <c r="J72" s="362"/>
      <c r="K72" s="363"/>
    </row>
    <row r="73" spans="1:11" s="38" customFormat="1" ht="16.5" customHeight="1" thickBot="1" x14ac:dyDescent="0.35">
      <c r="A73" s="295" t="s">
        <v>262</v>
      </c>
      <c r="B73" s="296"/>
      <c r="C73" s="297"/>
      <c r="D73" s="127">
        <v>0.2</v>
      </c>
      <c r="E73" s="129" t="s">
        <v>278</v>
      </c>
      <c r="F73" s="259" t="s">
        <v>279</v>
      </c>
      <c r="G73" s="362"/>
      <c r="H73" s="362"/>
      <c r="I73" s="362"/>
      <c r="J73" s="362"/>
      <c r="K73" s="363"/>
    </row>
    <row r="74" spans="1:11" s="38" customFormat="1" ht="16.5" customHeight="1" thickBot="1" x14ac:dyDescent="0.35">
      <c r="A74" s="295" t="s">
        <v>280</v>
      </c>
      <c r="B74" s="296"/>
      <c r="C74" s="297"/>
      <c r="D74" s="127">
        <v>0.2</v>
      </c>
      <c r="E74" s="129" t="s">
        <v>278</v>
      </c>
      <c r="F74" s="259" t="s">
        <v>279</v>
      </c>
      <c r="G74" s="362"/>
      <c r="H74" s="362"/>
      <c r="I74" s="362"/>
      <c r="J74" s="362"/>
      <c r="K74" s="363"/>
    </row>
    <row r="75" spans="1:11" s="38" customFormat="1" ht="16.5" customHeight="1" thickBot="1" x14ac:dyDescent="0.35">
      <c r="A75" s="295" t="s">
        <v>264</v>
      </c>
      <c r="B75" s="296"/>
      <c r="C75" s="297"/>
      <c r="D75" s="127">
        <v>0.2</v>
      </c>
      <c r="E75" s="129" t="s">
        <v>278</v>
      </c>
      <c r="F75" s="259" t="s">
        <v>279</v>
      </c>
      <c r="G75" s="362"/>
      <c r="H75" s="362"/>
      <c r="I75" s="362"/>
      <c r="J75" s="362"/>
      <c r="K75" s="363"/>
    </row>
    <row r="76" spans="1:11" s="38" customFormat="1" ht="16.5" customHeight="1" thickBot="1" x14ac:dyDescent="0.35">
      <c r="A76" s="295" t="s">
        <v>265</v>
      </c>
      <c r="B76" s="296"/>
      <c r="C76" s="297"/>
      <c r="D76" s="127">
        <v>0.2</v>
      </c>
      <c r="E76" s="129" t="s">
        <v>278</v>
      </c>
      <c r="F76" s="259" t="s">
        <v>279</v>
      </c>
      <c r="G76" s="362"/>
      <c r="H76" s="362"/>
      <c r="I76" s="362"/>
      <c r="J76" s="362"/>
      <c r="K76" s="363"/>
    </row>
    <row r="77" spans="1:11" s="38" customFormat="1" ht="16.5" customHeight="1" thickBot="1" x14ac:dyDescent="0.35">
      <c r="A77" s="295" t="s">
        <v>266</v>
      </c>
      <c r="B77" s="296"/>
      <c r="C77" s="297"/>
      <c r="D77" s="127">
        <v>0.18</v>
      </c>
      <c r="E77" s="129" t="s">
        <v>278</v>
      </c>
      <c r="F77" s="259" t="s">
        <v>279</v>
      </c>
      <c r="G77" s="362"/>
      <c r="H77" s="362"/>
      <c r="I77" s="362"/>
      <c r="J77" s="362"/>
      <c r="K77" s="363"/>
    </row>
    <row r="78" spans="1:11" s="38" customFormat="1" ht="16.5" customHeight="1" thickBot="1" x14ac:dyDescent="0.35">
      <c r="A78" s="295" t="s">
        <v>267</v>
      </c>
      <c r="B78" s="296"/>
      <c r="C78" s="297"/>
      <c r="D78" s="127">
        <v>0.2</v>
      </c>
      <c r="E78" s="129" t="s">
        <v>278</v>
      </c>
      <c r="F78" s="259" t="s">
        <v>279</v>
      </c>
      <c r="G78" s="362"/>
      <c r="H78" s="362"/>
      <c r="I78" s="362"/>
      <c r="J78" s="362"/>
      <c r="K78" s="363"/>
    </row>
    <row r="79" spans="1:11" s="38" customFormat="1" ht="16.5" customHeight="1" thickBot="1" x14ac:dyDescent="0.35">
      <c r="A79" s="295" t="s">
        <v>268</v>
      </c>
      <c r="B79" s="296"/>
      <c r="C79" s="297"/>
      <c r="D79" s="127">
        <v>0.2</v>
      </c>
      <c r="E79" s="129" t="s">
        <v>278</v>
      </c>
      <c r="F79" s="259" t="s">
        <v>279</v>
      </c>
      <c r="G79" s="362"/>
      <c r="H79" s="362"/>
      <c r="I79" s="362"/>
      <c r="J79" s="362"/>
      <c r="K79" s="363"/>
    </row>
    <row r="80" spans="1:11" s="38" customFormat="1" ht="16.5" customHeight="1" thickBot="1" x14ac:dyDescent="0.35">
      <c r="A80" s="295" t="s">
        <v>269</v>
      </c>
      <c r="B80" s="296"/>
      <c r="C80" s="297"/>
      <c r="D80" s="127">
        <v>0.2</v>
      </c>
      <c r="E80" s="129" t="s">
        <v>278</v>
      </c>
      <c r="F80" s="259" t="s">
        <v>279</v>
      </c>
      <c r="G80" s="362"/>
      <c r="H80" s="362"/>
      <c r="I80" s="362"/>
      <c r="J80" s="362"/>
      <c r="K80" s="363"/>
    </row>
    <row r="81" spans="1:11" s="38" customFormat="1" ht="16.5" customHeight="1" thickBot="1" x14ac:dyDescent="0.35">
      <c r="A81" s="295" t="s">
        <v>270</v>
      </c>
      <c r="B81" s="296"/>
      <c r="C81" s="297"/>
      <c r="D81" s="127">
        <v>0.2</v>
      </c>
      <c r="E81" s="129" t="s">
        <v>278</v>
      </c>
      <c r="F81" s="259" t="s">
        <v>279</v>
      </c>
      <c r="G81" s="362"/>
      <c r="H81" s="362"/>
      <c r="I81" s="362"/>
      <c r="J81" s="362"/>
      <c r="K81" s="363"/>
    </row>
    <row r="82" spans="1:11" s="38" customFormat="1" ht="16.5" customHeight="1" thickBot="1" x14ac:dyDescent="0.35">
      <c r="A82" s="295" t="s">
        <v>281</v>
      </c>
      <c r="B82" s="296"/>
      <c r="C82" s="297"/>
      <c r="D82" s="98">
        <v>1</v>
      </c>
      <c r="E82" s="129" t="s">
        <v>282</v>
      </c>
      <c r="F82" s="260" t="s">
        <v>283</v>
      </c>
      <c r="G82" s="362"/>
      <c r="H82" s="362"/>
      <c r="I82" s="362"/>
      <c r="J82" s="362"/>
      <c r="K82" s="363"/>
    </row>
    <row r="83" spans="1:11" s="38" customFormat="1" ht="34.5" customHeight="1" thickBot="1" x14ac:dyDescent="0.35">
      <c r="A83" s="295" t="s">
        <v>284</v>
      </c>
      <c r="B83" s="296"/>
      <c r="C83" s="297"/>
      <c r="D83" s="130">
        <v>1</v>
      </c>
      <c r="E83" s="129" t="s">
        <v>282</v>
      </c>
      <c r="F83" s="260" t="s">
        <v>285</v>
      </c>
      <c r="G83" s="362"/>
      <c r="H83" s="362"/>
      <c r="I83" s="362"/>
      <c r="J83" s="362"/>
      <c r="K83" s="363"/>
    </row>
    <row r="84" spans="1:11" s="38" customFormat="1" ht="16.2" thickBot="1" x14ac:dyDescent="0.35">
      <c r="A84" s="325"/>
      <c r="B84" s="326"/>
      <c r="C84" s="327"/>
      <c r="D84" s="188"/>
      <c r="E84" s="189"/>
      <c r="F84" s="254"/>
      <c r="G84" s="358"/>
      <c r="H84" s="358"/>
      <c r="I84" s="358"/>
      <c r="J84" s="358"/>
      <c r="K84" s="359"/>
    </row>
    <row r="85" spans="1:11" s="38" customFormat="1" ht="16.2" thickBot="1" x14ac:dyDescent="0.35">
      <c r="A85" s="325"/>
      <c r="B85" s="326"/>
      <c r="C85" s="327"/>
      <c r="D85" s="188"/>
      <c r="E85" s="189"/>
      <c r="F85" s="254"/>
      <c r="G85" s="358"/>
      <c r="H85" s="358"/>
      <c r="I85" s="358"/>
      <c r="J85" s="358"/>
      <c r="K85" s="359"/>
    </row>
    <row r="86" spans="1:11" s="38" customFormat="1" ht="16.2" thickBot="1" x14ac:dyDescent="0.35">
      <c r="A86" s="325"/>
      <c r="B86" s="356"/>
      <c r="C86" s="357"/>
      <c r="D86" s="190"/>
      <c r="E86" s="189"/>
      <c r="F86" s="254"/>
      <c r="G86" s="358"/>
      <c r="H86" s="358"/>
      <c r="I86" s="358"/>
      <c r="J86" s="358"/>
      <c r="K86" s="359"/>
    </row>
    <row r="87" spans="1:11" s="38" customFormat="1" ht="16.2" thickBot="1" x14ac:dyDescent="0.35">
      <c r="A87"/>
      <c r="B87" s="360" t="s">
        <v>30</v>
      </c>
      <c r="C87" s="361"/>
      <c r="D87" s="191">
        <f>SUM(D72:D86)</f>
        <v>3.96</v>
      </c>
      <c r="E87"/>
      <c r="F87"/>
      <c r="G87"/>
      <c r="H87"/>
      <c r="I87"/>
      <c r="J87"/>
      <c r="K87"/>
    </row>
    <row r="88" spans="1:11" s="38" customFormat="1" x14ac:dyDescent="0.3">
      <c r="A88"/>
      <c r="B88"/>
      <c r="C88"/>
      <c r="D88"/>
      <c r="E88"/>
      <c r="F88"/>
      <c r="G88"/>
      <c r="H88"/>
      <c r="I88"/>
      <c r="J88"/>
      <c r="K88"/>
    </row>
    <row r="89" spans="1:11" s="38" customFormat="1" x14ac:dyDescent="0.3">
      <c r="A89"/>
      <c r="B89"/>
      <c r="C89"/>
      <c r="D89"/>
      <c r="E89"/>
      <c r="F89"/>
      <c r="G89"/>
      <c r="H89"/>
      <c r="I89"/>
      <c r="J89"/>
      <c r="K89"/>
    </row>
  </sheetData>
  <sheetProtection formatRows="0"/>
  <mergeCells count="87">
    <mergeCell ref="C2:N2"/>
    <mergeCell ref="A7:A9"/>
    <mergeCell ref="B7:B9"/>
    <mergeCell ref="C7:D7"/>
    <mergeCell ref="E7:E9"/>
    <mergeCell ref="F7:N7"/>
    <mergeCell ref="A21:A23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10:A11"/>
    <mergeCell ref="A13:A14"/>
    <mergeCell ref="A15:A17"/>
    <mergeCell ref="A18:A20"/>
    <mergeCell ref="A43:B4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D44:G44"/>
    <mergeCell ref="H44:K44"/>
    <mergeCell ref="D45:G45"/>
    <mergeCell ref="H45:K45"/>
    <mergeCell ref="D46:G46"/>
    <mergeCell ref="H46:K46"/>
    <mergeCell ref="D57:G57"/>
    <mergeCell ref="H57:K57"/>
    <mergeCell ref="D58:G58"/>
    <mergeCell ref="H58:K58"/>
    <mergeCell ref="D47:G47"/>
    <mergeCell ref="H47:K47"/>
    <mergeCell ref="A73:C73"/>
    <mergeCell ref="F73:K73"/>
    <mergeCell ref="D65:G65"/>
    <mergeCell ref="H65:K65"/>
    <mergeCell ref="D66:G66"/>
    <mergeCell ref="H66:K66"/>
    <mergeCell ref="D67:G67"/>
    <mergeCell ref="H67:K67"/>
    <mergeCell ref="A70:B70"/>
    <mergeCell ref="A71:C71"/>
    <mergeCell ref="F71:K71"/>
    <mergeCell ref="A72:C72"/>
    <mergeCell ref="F72:K72"/>
    <mergeCell ref="A74:C74"/>
    <mergeCell ref="F74:K74"/>
    <mergeCell ref="A75:C75"/>
    <mergeCell ref="F75:K75"/>
    <mergeCell ref="A76:C76"/>
    <mergeCell ref="F76:K76"/>
    <mergeCell ref="A77:C77"/>
    <mergeCell ref="F77:K77"/>
    <mergeCell ref="A78:C78"/>
    <mergeCell ref="F78:K78"/>
    <mergeCell ref="A79:C79"/>
    <mergeCell ref="F79:K79"/>
    <mergeCell ref="B58:C58"/>
    <mergeCell ref="A86:C86"/>
    <mergeCell ref="F86:K86"/>
    <mergeCell ref="B87:C87"/>
    <mergeCell ref="A85:C85"/>
    <mergeCell ref="F85:K85"/>
    <mergeCell ref="A83:C83"/>
    <mergeCell ref="F83:K83"/>
    <mergeCell ref="A84:C84"/>
    <mergeCell ref="F84:K84"/>
    <mergeCell ref="A80:C80"/>
    <mergeCell ref="F80:K80"/>
    <mergeCell ref="A81:C81"/>
    <mergeCell ref="F81:K81"/>
    <mergeCell ref="A82:C82"/>
    <mergeCell ref="F82:K82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zoomScale="86" zoomScaleNormal="86" workbookViewId="0">
      <pane xSplit="1" ySplit="9" topLeftCell="B67" activePane="bottomRight" state="frozen"/>
      <selection pane="topRight" activeCell="B1" sqref="B1"/>
      <selection pane="bottomLeft" activeCell="A11" sqref="A11"/>
      <selection pane="bottomRight" activeCell="L78" sqref="L78"/>
    </sheetView>
  </sheetViews>
  <sheetFormatPr defaultColWidth="8.88671875" defaultRowHeight="14.4" x14ac:dyDescent="0.3"/>
  <cols>
    <col min="1" max="1" width="36.6640625" customWidth="1"/>
    <col min="2" max="2" width="9.109375" customWidth="1"/>
    <col min="3" max="3" width="9" customWidth="1"/>
    <col min="7" max="7" width="37.88671875" customWidth="1"/>
    <col min="8" max="8" width="15.44140625" customWidth="1"/>
    <col min="12" max="12" width="22.44140625" customWidth="1"/>
    <col min="13" max="13" width="20.44140625" customWidth="1"/>
    <col min="14" max="14" width="34.109375" customWidth="1"/>
    <col min="15" max="15" width="15.6640625" customWidth="1"/>
  </cols>
  <sheetData>
    <row r="1" spans="1:15" ht="8.25" customHeight="1" x14ac:dyDescent="0.3">
      <c r="B1" s="195"/>
    </row>
    <row r="2" spans="1:15" ht="21" x14ac:dyDescent="0.4">
      <c r="A2" s="6"/>
      <c r="B2" s="270" t="s">
        <v>396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62"/>
      <c r="O2" s="62"/>
    </row>
    <row r="3" spans="1:15" x14ac:dyDescent="0.3">
      <c r="A3" s="62"/>
      <c r="B3" s="62"/>
      <c r="C3" s="62"/>
      <c r="D3" s="62"/>
      <c r="E3" s="62"/>
      <c r="F3" s="62"/>
      <c r="G3" s="179" t="s">
        <v>40</v>
      </c>
      <c r="H3" s="69">
        <v>5</v>
      </c>
      <c r="I3" s="70"/>
      <c r="J3" s="70"/>
      <c r="K3" s="70"/>
      <c r="L3" s="70"/>
      <c r="M3" s="70"/>
      <c r="N3" s="165"/>
      <c r="O3" s="165"/>
    </row>
    <row r="4" spans="1:15" x14ac:dyDescent="0.3">
      <c r="A4" s="62"/>
      <c r="B4" s="62"/>
      <c r="C4" s="62"/>
      <c r="D4" s="62"/>
      <c r="E4" s="62"/>
      <c r="F4" s="62"/>
      <c r="G4" s="179" t="s">
        <v>41</v>
      </c>
      <c r="H4" s="69">
        <v>34</v>
      </c>
      <c r="I4" s="70"/>
      <c r="J4" s="70"/>
      <c r="K4" s="70"/>
      <c r="L4" s="70"/>
      <c r="M4" s="70"/>
      <c r="N4" s="165"/>
      <c r="O4" s="165"/>
    </row>
    <row r="5" spans="1:15" x14ac:dyDescent="0.3">
      <c r="A5" s="62"/>
      <c r="B5" s="62"/>
      <c r="C5" s="62"/>
      <c r="D5" s="62"/>
      <c r="E5" s="371" t="s">
        <v>397</v>
      </c>
      <c r="F5" s="371"/>
      <c r="G5" s="371"/>
      <c r="H5" s="372"/>
      <c r="I5" s="373"/>
      <c r="J5" s="373"/>
      <c r="K5" s="373"/>
      <c r="L5" s="373"/>
      <c r="M5" s="373"/>
      <c r="N5" s="373"/>
      <c r="O5" s="373"/>
    </row>
    <row r="6" spans="1:15" ht="15" thickBot="1" x14ac:dyDescent="0.35">
      <c r="G6" s="166" t="s">
        <v>90</v>
      </c>
      <c r="H6" s="165" t="s">
        <v>91</v>
      </c>
      <c r="I6" s="165"/>
      <c r="J6" s="165"/>
      <c r="K6" s="165"/>
      <c r="L6" s="165"/>
      <c r="M6" s="165"/>
      <c r="N6" s="165"/>
      <c r="O6" s="165"/>
    </row>
    <row r="7" spans="1:15" ht="42" customHeight="1" thickBot="1" x14ac:dyDescent="0.35">
      <c r="A7" s="374" t="s">
        <v>32</v>
      </c>
      <c r="B7" s="375" t="s">
        <v>74</v>
      </c>
      <c r="C7" s="376"/>
      <c r="D7" s="285" t="s">
        <v>31</v>
      </c>
      <c r="E7" s="288" t="s">
        <v>2</v>
      </c>
      <c r="F7" s="289"/>
      <c r="G7" s="289"/>
      <c r="H7" s="289"/>
      <c r="I7" s="289"/>
      <c r="J7" s="289"/>
      <c r="K7" s="289"/>
      <c r="L7" s="289"/>
      <c r="M7" s="289"/>
      <c r="N7" s="262" t="s">
        <v>3</v>
      </c>
      <c r="O7" s="262"/>
    </row>
    <row r="8" spans="1:15" ht="65.25" customHeight="1" thickBot="1" x14ac:dyDescent="0.35">
      <c r="A8" s="374"/>
      <c r="B8" s="377" t="s">
        <v>73</v>
      </c>
      <c r="C8" s="377" t="s">
        <v>80</v>
      </c>
      <c r="D8" s="286"/>
      <c r="E8" s="251" t="s">
        <v>393</v>
      </c>
      <c r="F8" s="252"/>
      <c r="G8" s="314" t="s">
        <v>120</v>
      </c>
      <c r="H8" s="316" t="s">
        <v>123</v>
      </c>
      <c r="I8" s="318" t="s">
        <v>4</v>
      </c>
      <c r="J8" s="320" t="s">
        <v>394</v>
      </c>
      <c r="K8" s="321"/>
      <c r="L8" s="322" t="s">
        <v>122</v>
      </c>
      <c r="M8" s="312" t="s">
        <v>113</v>
      </c>
      <c r="N8" s="313" t="s">
        <v>5</v>
      </c>
      <c r="O8" s="86" t="s">
        <v>118</v>
      </c>
    </row>
    <row r="9" spans="1:15" ht="47.25" customHeight="1" thickBot="1" x14ac:dyDescent="0.35">
      <c r="A9" s="374"/>
      <c r="B9" s="377"/>
      <c r="C9" s="377"/>
      <c r="D9" s="287"/>
      <c r="E9" s="51" t="s">
        <v>7</v>
      </c>
      <c r="F9" s="50" t="s">
        <v>8</v>
      </c>
      <c r="G9" s="315"/>
      <c r="H9" s="317"/>
      <c r="I9" s="319"/>
      <c r="J9" s="95" t="s">
        <v>112</v>
      </c>
      <c r="K9" s="56" t="s">
        <v>106</v>
      </c>
      <c r="L9" s="323"/>
      <c r="M9" s="312"/>
      <c r="N9" s="313"/>
      <c r="O9" s="85" t="s">
        <v>110</v>
      </c>
    </row>
    <row r="10" spans="1:15" ht="63" thickBot="1" x14ac:dyDescent="0.35">
      <c r="A10" s="378" t="s">
        <v>9</v>
      </c>
      <c r="B10" s="196">
        <v>1</v>
      </c>
      <c r="C10" s="197"/>
      <c r="D10" s="5">
        <f>B10*C10</f>
        <v>0</v>
      </c>
      <c r="E10" s="115" t="s">
        <v>158</v>
      </c>
      <c r="F10" s="109" t="s">
        <v>157</v>
      </c>
      <c r="G10" s="97" t="s">
        <v>286</v>
      </c>
      <c r="H10" s="111" t="s">
        <v>37</v>
      </c>
      <c r="I10" s="109" t="s">
        <v>287</v>
      </c>
      <c r="J10" s="109" t="s">
        <v>149</v>
      </c>
      <c r="K10" s="109" t="s">
        <v>149</v>
      </c>
      <c r="L10" s="97"/>
      <c r="M10" s="111"/>
      <c r="N10" s="132" t="s">
        <v>288</v>
      </c>
      <c r="O10" s="52" t="s">
        <v>34</v>
      </c>
    </row>
    <row r="11" spans="1:15" ht="18.600000000000001" thickBot="1" x14ac:dyDescent="0.35">
      <c r="A11" s="379"/>
      <c r="B11" s="196"/>
      <c r="C11" s="197"/>
      <c r="D11" s="5">
        <f t="shared" ref="D11:D58" si="0">B11*C11</f>
        <v>0</v>
      </c>
      <c r="E11" s="21"/>
      <c r="F11" s="9"/>
      <c r="G11" s="22"/>
      <c r="H11" s="22"/>
      <c r="I11" s="53"/>
      <c r="J11" s="53"/>
      <c r="K11" s="53"/>
      <c r="L11" s="22"/>
      <c r="M11" s="22"/>
      <c r="N11" s="22"/>
      <c r="O11" s="53"/>
    </row>
    <row r="12" spans="1:15" ht="21" customHeight="1" thickBot="1" x14ac:dyDescent="0.35">
      <c r="A12" s="380"/>
      <c r="B12" s="196"/>
      <c r="C12" s="197"/>
      <c r="D12" s="5">
        <f t="shared" si="0"/>
        <v>0</v>
      </c>
      <c r="E12" s="198"/>
      <c r="F12" s="199"/>
      <c r="G12" s="200"/>
      <c r="H12" s="200"/>
      <c r="I12" s="201"/>
      <c r="J12" s="201"/>
      <c r="K12" s="201"/>
      <c r="L12" s="200"/>
      <c r="M12" s="200"/>
      <c r="N12" s="200"/>
      <c r="O12" s="201"/>
    </row>
    <row r="13" spans="1:15" ht="21" customHeight="1" thickBot="1" x14ac:dyDescent="0.35">
      <c r="A13" s="202" t="s">
        <v>95</v>
      </c>
      <c r="B13" s="203"/>
      <c r="C13" s="204"/>
      <c r="D13" s="5">
        <f t="shared" si="0"/>
        <v>0</v>
      </c>
      <c r="E13" s="205"/>
      <c r="F13" s="48"/>
      <c r="G13" s="49"/>
      <c r="H13" s="49"/>
      <c r="I13" s="55"/>
      <c r="J13" s="55"/>
      <c r="K13" s="55"/>
      <c r="L13" s="49"/>
      <c r="M13" s="49"/>
      <c r="N13" s="49"/>
      <c r="O13" s="52"/>
    </row>
    <row r="14" spans="1:15" ht="85.5" customHeight="1" thickBot="1" x14ac:dyDescent="0.35">
      <c r="A14" s="381" t="s">
        <v>10</v>
      </c>
      <c r="B14" s="206">
        <v>3</v>
      </c>
      <c r="C14" s="204"/>
      <c r="D14" s="5">
        <f t="shared" si="0"/>
        <v>0</v>
      </c>
      <c r="E14" s="115" t="s">
        <v>103</v>
      </c>
      <c r="F14" s="109" t="s">
        <v>126</v>
      </c>
      <c r="G14" s="97" t="s">
        <v>289</v>
      </c>
      <c r="H14" s="111" t="s">
        <v>37</v>
      </c>
      <c r="I14" s="109" t="s">
        <v>287</v>
      </c>
      <c r="J14" s="109" t="s">
        <v>149</v>
      </c>
      <c r="K14" s="109" t="s">
        <v>149</v>
      </c>
      <c r="L14" s="111"/>
      <c r="M14" s="111"/>
      <c r="N14" s="120" t="s">
        <v>290</v>
      </c>
      <c r="O14" s="53" t="s">
        <v>34</v>
      </c>
    </row>
    <row r="15" spans="1:15" ht="18.600000000000001" thickBot="1" x14ac:dyDescent="0.35">
      <c r="A15" s="382"/>
      <c r="B15" s="7"/>
      <c r="C15" s="197"/>
      <c r="D15" s="5">
        <f t="shared" si="0"/>
        <v>0</v>
      </c>
      <c r="E15" s="21"/>
      <c r="F15" s="9"/>
      <c r="G15" s="22"/>
      <c r="H15" s="22"/>
      <c r="I15" s="53"/>
      <c r="J15" s="53"/>
      <c r="K15" s="53"/>
      <c r="L15" s="22"/>
      <c r="M15" s="22"/>
      <c r="N15" s="22"/>
      <c r="O15" s="53"/>
    </row>
    <row r="16" spans="1:15" ht="18.600000000000001" thickBot="1" x14ac:dyDescent="0.35">
      <c r="A16" s="383"/>
      <c r="B16" s="7"/>
      <c r="C16" s="197"/>
      <c r="D16" s="5">
        <f t="shared" si="0"/>
        <v>0</v>
      </c>
      <c r="E16" s="198"/>
      <c r="F16" s="199"/>
      <c r="G16" s="200"/>
      <c r="H16" s="200"/>
      <c r="I16" s="201"/>
      <c r="J16" s="201"/>
      <c r="K16" s="201"/>
      <c r="L16" s="200"/>
      <c r="M16" s="200"/>
      <c r="N16" s="200"/>
      <c r="O16" s="201"/>
    </row>
    <row r="17" spans="1:15" ht="81.75" customHeight="1" thickBot="1" x14ac:dyDescent="0.35">
      <c r="A17" s="381" t="s">
        <v>11</v>
      </c>
      <c r="B17" s="7">
        <v>3</v>
      </c>
      <c r="C17" s="197"/>
      <c r="D17" s="5">
        <f t="shared" si="0"/>
        <v>0</v>
      </c>
      <c r="E17" s="115" t="s">
        <v>103</v>
      </c>
      <c r="F17" s="109" t="s">
        <v>126</v>
      </c>
      <c r="G17" s="97" t="s">
        <v>291</v>
      </c>
      <c r="H17" s="111" t="s">
        <v>37</v>
      </c>
      <c r="I17" s="109" t="s">
        <v>287</v>
      </c>
      <c r="J17" s="109" t="s">
        <v>149</v>
      </c>
      <c r="K17" s="109" t="s">
        <v>149</v>
      </c>
      <c r="L17" s="111"/>
      <c r="M17" s="111"/>
      <c r="N17" s="239" t="s">
        <v>292</v>
      </c>
      <c r="O17" s="52" t="s">
        <v>34</v>
      </c>
    </row>
    <row r="18" spans="1:15" ht="19.5" customHeight="1" thickBot="1" x14ac:dyDescent="0.35">
      <c r="A18" s="382"/>
      <c r="B18" s="7"/>
      <c r="C18" s="197"/>
      <c r="D18" s="5">
        <f t="shared" si="0"/>
        <v>0</v>
      </c>
      <c r="E18" s="21"/>
      <c r="F18" s="9"/>
      <c r="G18" s="22"/>
      <c r="H18" s="22"/>
      <c r="I18" s="53"/>
      <c r="J18" s="53"/>
      <c r="K18" s="53"/>
      <c r="L18" s="22"/>
      <c r="M18" s="22"/>
      <c r="N18" s="22"/>
      <c r="O18" s="53"/>
    </row>
    <row r="19" spans="1:15" ht="18.600000000000001" thickBot="1" x14ac:dyDescent="0.35">
      <c r="A19" s="383"/>
      <c r="B19" s="7"/>
      <c r="C19" s="197"/>
      <c r="D19" s="5">
        <f t="shared" si="0"/>
        <v>0</v>
      </c>
      <c r="E19" s="198"/>
      <c r="F19" s="199"/>
      <c r="G19" s="200"/>
      <c r="H19" s="200"/>
      <c r="I19" s="201"/>
      <c r="J19" s="201"/>
      <c r="K19" s="201"/>
      <c r="L19" s="200"/>
      <c r="M19" s="200"/>
      <c r="N19" s="200"/>
      <c r="O19" s="201"/>
    </row>
    <row r="20" spans="1:15" ht="157.5" customHeight="1" thickBot="1" x14ac:dyDescent="0.35">
      <c r="A20" s="381" t="s">
        <v>13</v>
      </c>
      <c r="B20" s="7">
        <v>4</v>
      </c>
      <c r="C20" s="197"/>
      <c r="D20" s="5">
        <f t="shared" si="0"/>
        <v>0</v>
      </c>
      <c r="E20" s="118" t="s">
        <v>293</v>
      </c>
      <c r="F20" s="119" t="s">
        <v>294</v>
      </c>
      <c r="G20" s="97" t="s">
        <v>295</v>
      </c>
      <c r="H20" s="111" t="s">
        <v>296</v>
      </c>
      <c r="I20" s="109" t="s">
        <v>287</v>
      </c>
      <c r="J20" s="109" t="s">
        <v>34</v>
      </c>
      <c r="K20" s="109" t="s">
        <v>149</v>
      </c>
      <c r="L20" s="97" t="s">
        <v>297</v>
      </c>
      <c r="M20" s="111"/>
      <c r="N20" s="132" t="s">
        <v>298</v>
      </c>
      <c r="O20" s="52" t="s">
        <v>34</v>
      </c>
    </row>
    <row r="21" spans="1:15" ht="126.75" customHeight="1" thickBot="1" x14ac:dyDescent="0.35">
      <c r="A21" s="382"/>
      <c r="B21" s="7">
        <v>3</v>
      </c>
      <c r="C21" s="197"/>
      <c r="D21" s="5">
        <f t="shared" si="0"/>
        <v>0</v>
      </c>
      <c r="E21" s="21"/>
      <c r="F21" s="9"/>
      <c r="G21" s="22"/>
      <c r="H21" s="22"/>
      <c r="I21" s="53"/>
      <c r="J21" s="53"/>
      <c r="K21" s="53"/>
      <c r="L21" s="22"/>
      <c r="M21" s="22"/>
      <c r="N21" s="132" t="s">
        <v>299</v>
      </c>
      <c r="O21" s="53" t="s">
        <v>34</v>
      </c>
    </row>
    <row r="22" spans="1:15" ht="18.600000000000001" thickBot="1" x14ac:dyDescent="0.35">
      <c r="A22" s="383"/>
      <c r="B22" s="7"/>
      <c r="C22" s="197"/>
      <c r="D22" s="5">
        <f t="shared" si="0"/>
        <v>0</v>
      </c>
      <c r="E22" s="198"/>
      <c r="F22" s="199"/>
      <c r="G22" s="200"/>
      <c r="H22" s="200"/>
      <c r="I22" s="201"/>
      <c r="J22" s="201"/>
      <c r="K22" s="201"/>
      <c r="L22" s="200"/>
      <c r="M22" s="200"/>
      <c r="N22" s="200"/>
      <c r="O22" s="201"/>
    </row>
    <row r="23" spans="1:15" ht="125.4" thickBot="1" x14ac:dyDescent="0.35">
      <c r="A23" s="381" t="s">
        <v>16</v>
      </c>
      <c r="B23" s="7">
        <v>2</v>
      </c>
      <c r="C23" s="197"/>
      <c r="D23" s="5">
        <f t="shared" si="0"/>
        <v>0</v>
      </c>
      <c r="E23" s="115" t="s">
        <v>155</v>
      </c>
      <c r="F23" s="109" t="s">
        <v>154</v>
      </c>
      <c r="G23" s="97" t="s">
        <v>300</v>
      </c>
      <c r="H23" s="111" t="s">
        <v>37</v>
      </c>
      <c r="I23" s="109" t="s">
        <v>287</v>
      </c>
      <c r="J23" s="109" t="s">
        <v>149</v>
      </c>
      <c r="K23" s="109" t="s">
        <v>149</v>
      </c>
      <c r="L23" s="111"/>
      <c r="M23" s="111"/>
      <c r="N23" s="102" t="s">
        <v>436</v>
      </c>
      <c r="O23" s="52" t="s">
        <v>34</v>
      </c>
    </row>
    <row r="24" spans="1:15" ht="18.600000000000001" thickBot="1" x14ac:dyDescent="0.35">
      <c r="A24" s="382"/>
      <c r="B24" s="7"/>
      <c r="C24" s="197"/>
      <c r="D24" s="5">
        <f t="shared" si="0"/>
        <v>0</v>
      </c>
      <c r="E24" s="21"/>
      <c r="F24" s="9"/>
      <c r="G24" s="22"/>
      <c r="H24" s="22"/>
      <c r="I24" s="53"/>
      <c r="J24" s="53"/>
      <c r="K24" s="53"/>
      <c r="L24" s="22"/>
      <c r="M24" s="22"/>
      <c r="N24" s="22"/>
      <c r="O24" s="53"/>
    </row>
    <row r="25" spans="1:15" ht="18.600000000000001" thickBot="1" x14ac:dyDescent="0.35">
      <c r="A25" s="383"/>
      <c r="B25" s="7"/>
      <c r="C25" s="197"/>
      <c r="D25" s="5">
        <f t="shared" si="0"/>
        <v>0</v>
      </c>
      <c r="E25" s="198"/>
      <c r="F25" s="199"/>
      <c r="G25" s="200"/>
      <c r="H25" s="200"/>
      <c r="I25" s="201"/>
      <c r="J25" s="201"/>
      <c r="K25" s="201"/>
      <c r="L25" s="200"/>
      <c r="M25" s="200"/>
      <c r="N25" s="200"/>
      <c r="O25" s="201"/>
    </row>
    <row r="26" spans="1:15" ht="20.25" customHeight="1" thickBot="1" x14ac:dyDescent="0.35">
      <c r="A26" s="207" t="s">
        <v>86</v>
      </c>
      <c r="B26" s="7"/>
      <c r="C26" s="197"/>
      <c r="D26" s="5">
        <f t="shared" si="0"/>
        <v>0</v>
      </c>
      <c r="E26" s="115"/>
      <c r="F26" s="109"/>
      <c r="G26" s="97"/>
      <c r="H26" s="111"/>
      <c r="I26" s="109"/>
      <c r="J26" s="109"/>
      <c r="K26" s="109"/>
      <c r="L26" s="111"/>
      <c r="M26" s="111"/>
      <c r="N26" s="120"/>
      <c r="O26" s="52"/>
    </row>
    <row r="27" spans="1:15" ht="63" thickBot="1" x14ac:dyDescent="0.35">
      <c r="A27" s="381" t="s">
        <v>55</v>
      </c>
      <c r="B27" s="7">
        <v>1</v>
      </c>
      <c r="C27" s="197"/>
      <c r="D27" s="5">
        <f t="shared" si="0"/>
        <v>0</v>
      </c>
      <c r="E27" s="115" t="s">
        <v>158</v>
      </c>
      <c r="F27" s="109" t="s">
        <v>157</v>
      </c>
      <c r="G27" s="97" t="s">
        <v>301</v>
      </c>
      <c r="H27" s="111" t="s">
        <v>37</v>
      </c>
      <c r="I27" s="109" t="s">
        <v>287</v>
      </c>
      <c r="J27" s="109" t="s">
        <v>149</v>
      </c>
      <c r="K27" s="109" t="s">
        <v>149</v>
      </c>
      <c r="L27" s="111"/>
      <c r="M27" s="111"/>
      <c r="N27" s="120" t="s">
        <v>302</v>
      </c>
      <c r="O27" s="53" t="s">
        <v>34</v>
      </c>
    </row>
    <row r="28" spans="1:15" ht="18.600000000000001" thickBot="1" x14ac:dyDescent="0.35">
      <c r="A28" s="384"/>
      <c r="B28" s="7"/>
      <c r="C28" s="197"/>
      <c r="D28" s="5">
        <f t="shared" si="0"/>
        <v>0</v>
      </c>
      <c r="E28" s="198"/>
      <c r="F28" s="199"/>
      <c r="G28" s="200"/>
      <c r="H28" s="200"/>
      <c r="I28" s="201"/>
      <c r="J28" s="201"/>
      <c r="K28" s="201"/>
      <c r="L28" s="200"/>
      <c r="M28" s="200"/>
      <c r="N28" s="200"/>
      <c r="O28" s="201"/>
    </row>
    <row r="29" spans="1:15" ht="63" thickBot="1" x14ac:dyDescent="0.35">
      <c r="A29" s="381" t="s">
        <v>27</v>
      </c>
      <c r="B29" s="7">
        <v>3</v>
      </c>
      <c r="C29" s="197"/>
      <c r="D29" s="5">
        <f t="shared" si="0"/>
        <v>0</v>
      </c>
      <c r="E29" s="115" t="s">
        <v>103</v>
      </c>
      <c r="F29" s="109" t="s">
        <v>126</v>
      </c>
      <c r="G29" s="97" t="s">
        <v>303</v>
      </c>
      <c r="H29" s="111" t="s">
        <v>37</v>
      </c>
      <c r="I29" s="109" t="s">
        <v>287</v>
      </c>
      <c r="J29" s="109" t="s">
        <v>149</v>
      </c>
      <c r="K29" s="109" t="s">
        <v>149</v>
      </c>
      <c r="L29" s="111"/>
      <c r="M29" s="111"/>
      <c r="N29" s="97" t="s">
        <v>304</v>
      </c>
      <c r="O29" s="52" t="s">
        <v>34</v>
      </c>
    </row>
    <row r="30" spans="1:15" ht="18.600000000000001" thickBot="1" x14ac:dyDescent="0.35">
      <c r="A30" s="384"/>
      <c r="B30" s="7"/>
      <c r="C30" s="197"/>
      <c r="D30" s="5">
        <f t="shared" si="0"/>
        <v>0</v>
      </c>
      <c r="E30" s="198"/>
      <c r="F30" s="199"/>
      <c r="G30" s="200"/>
      <c r="H30" s="200"/>
      <c r="I30" s="201"/>
      <c r="J30" s="201"/>
      <c r="K30" s="201"/>
      <c r="L30" s="200"/>
      <c r="M30" s="200"/>
      <c r="N30" s="200"/>
      <c r="O30" s="201"/>
    </row>
    <row r="31" spans="1:15" ht="18.600000000000001" thickBot="1" x14ac:dyDescent="0.35">
      <c r="A31" s="208" t="s">
        <v>54</v>
      </c>
      <c r="B31" s="7"/>
      <c r="C31" s="197"/>
      <c r="D31" s="5">
        <f t="shared" si="0"/>
        <v>0</v>
      </c>
      <c r="E31" s="209"/>
      <c r="F31" s="210"/>
      <c r="G31" s="211"/>
      <c r="H31" s="211"/>
      <c r="I31" s="212"/>
      <c r="J31" s="212"/>
      <c r="K31" s="212"/>
      <c r="L31" s="211"/>
      <c r="M31" s="211"/>
      <c r="N31" s="211"/>
      <c r="O31" s="213"/>
    </row>
    <row r="32" spans="1:15" ht="156.6" thickBot="1" x14ac:dyDescent="0.35">
      <c r="A32" s="385" t="s">
        <v>20</v>
      </c>
      <c r="B32" s="7">
        <v>6</v>
      </c>
      <c r="C32" s="197"/>
      <c r="D32" s="5">
        <f t="shared" si="0"/>
        <v>0</v>
      </c>
      <c r="E32" s="115" t="s">
        <v>104</v>
      </c>
      <c r="F32" s="109" t="s">
        <v>105</v>
      </c>
      <c r="G32" s="97" t="s">
        <v>305</v>
      </c>
      <c r="H32" s="111" t="s">
        <v>296</v>
      </c>
      <c r="I32" s="109" t="s">
        <v>287</v>
      </c>
      <c r="J32" s="109" t="s">
        <v>34</v>
      </c>
      <c r="K32" s="109" t="s">
        <v>149</v>
      </c>
      <c r="L32" s="97" t="s">
        <v>297</v>
      </c>
      <c r="M32" s="111"/>
      <c r="N32" s="133" t="s">
        <v>306</v>
      </c>
      <c r="O32" s="214" t="s">
        <v>34</v>
      </c>
    </row>
    <row r="33" spans="1:15" ht="18.600000000000001" thickBot="1" x14ac:dyDescent="0.35">
      <c r="A33" s="386"/>
      <c r="B33" s="7"/>
      <c r="C33" s="197"/>
      <c r="D33" s="5">
        <f t="shared" si="0"/>
        <v>0</v>
      </c>
      <c r="E33" s="21"/>
      <c r="F33" s="9"/>
      <c r="G33" s="22"/>
      <c r="H33" s="22"/>
      <c r="I33" s="53"/>
      <c r="J33" s="53"/>
      <c r="K33" s="53"/>
      <c r="L33" s="22"/>
      <c r="M33" s="22"/>
      <c r="N33" s="22"/>
      <c r="O33" s="54"/>
    </row>
    <row r="34" spans="1:15" ht="18.600000000000001" thickBot="1" x14ac:dyDescent="0.35">
      <c r="A34" s="387"/>
      <c r="B34" s="7"/>
      <c r="C34" s="197"/>
      <c r="D34" s="5">
        <f t="shared" si="0"/>
        <v>0</v>
      </c>
      <c r="E34" s="198"/>
      <c r="F34" s="199"/>
      <c r="G34" s="200"/>
      <c r="H34" s="200"/>
      <c r="I34" s="201"/>
      <c r="J34" s="201"/>
      <c r="K34" s="201"/>
      <c r="L34" s="200"/>
      <c r="M34" s="200"/>
      <c r="N34" s="200"/>
      <c r="O34" s="215"/>
    </row>
    <row r="35" spans="1:15" ht="18.600000000000001" thickBot="1" x14ac:dyDescent="0.35">
      <c r="A35" s="385" t="s">
        <v>21</v>
      </c>
      <c r="B35" s="7"/>
      <c r="C35" s="197"/>
      <c r="D35" s="5">
        <f t="shared" si="0"/>
        <v>0</v>
      </c>
      <c r="E35" s="19"/>
      <c r="F35" s="8"/>
      <c r="G35" s="20"/>
      <c r="H35" s="20"/>
      <c r="I35" s="52"/>
      <c r="J35" s="52"/>
      <c r="K35" s="52"/>
      <c r="L35" s="20"/>
      <c r="M35" s="20"/>
      <c r="N35" s="20"/>
      <c r="O35" s="214"/>
    </row>
    <row r="36" spans="1:15" ht="18.600000000000001" thickBot="1" x14ac:dyDescent="0.35">
      <c r="A36" s="386"/>
      <c r="B36" s="7"/>
      <c r="C36" s="197"/>
      <c r="D36" s="5">
        <f t="shared" si="0"/>
        <v>0</v>
      </c>
      <c r="E36" s="21"/>
      <c r="F36" s="9"/>
      <c r="G36" s="22"/>
      <c r="H36" s="22"/>
      <c r="I36" s="53"/>
      <c r="J36" s="53"/>
      <c r="K36" s="53"/>
      <c r="L36" s="22"/>
      <c r="M36" s="22"/>
      <c r="N36" s="22"/>
      <c r="O36" s="54"/>
    </row>
    <row r="37" spans="1:15" ht="18.600000000000001" thickBot="1" x14ac:dyDescent="0.35">
      <c r="A37" s="387"/>
      <c r="B37" s="7"/>
      <c r="C37" s="197"/>
      <c r="D37" s="5">
        <f t="shared" si="0"/>
        <v>0</v>
      </c>
      <c r="E37" s="198"/>
      <c r="F37" s="199"/>
      <c r="G37" s="200"/>
      <c r="H37" s="200"/>
      <c r="I37" s="201"/>
      <c r="J37" s="201"/>
      <c r="K37" s="201"/>
      <c r="L37" s="200"/>
      <c r="M37" s="200"/>
      <c r="N37" s="200"/>
      <c r="O37" s="215"/>
    </row>
    <row r="38" spans="1:15" ht="18.600000000000001" thickBot="1" x14ac:dyDescent="0.35">
      <c r="A38" s="385" t="s">
        <v>22</v>
      </c>
      <c r="B38" s="7"/>
      <c r="C38" s="197"/>
      <c r="D38" s="5">
        <f t="shared" si="0"/>
        <v>0</v>
      </c>
      <c r="E38" s="19"/>
      <c r="F38" s="8"/>
      <c r="G38" s="20"/>
      <c r="H38" s="20"/>
      <c r="I38" s="52"/>
      <c r="J38" s="52"/>
      <c r="K38" s="52"/>
      <c r="L38" s="20"/>
      <c r="M38" s="20"/>
      <c r="N38" s="20"/>
      <c r="O38" s="214"/>
    </row>
    <row r="39" spans="1:15" ht="18.600000000000001" thickBot="1" x14ac:dyDescent="0.35">
      <c r="A39" s="386"/>
      <c r="B39" s="7"/>
      <c r="C39" s="197"/>
      <c r="D39" s="5">
        <f t="shared" si="0"/>
        <v>0</v>
      </c>
      <c r="E39" s="21"/>
      <c r="F39" s="9"/>
      <c r="G39" s="22"/>
      <c r="H39" s="22"/>
      <c r="I39" s="53"/>
      <c r="J39" s="53"/>
      <c r="K39" s="53"/>
      <c r="L39" s="22"/>
      <c r="M39" s="22"/>
      <c r="N39" s="22"/>
      <c r="O39" s="53"/>
    </row>
    <row r="40" spans="1:15" ht="18.600000000000001" thickBot="1" x14ac:dyDescent="0.35">
      <c r="A40" s="387"/>
      <c r="B40" s="7"/>
      <c r="C40" s="197"/>
      <c r="D40" s="5">
        <f t="shared" si="0"/>
        <v>0</v>
      </c>
      <c r="E40" s="198"/>
      <c r="F40" s="199"/>
      <c r="G40" s="200"/>
      <c r="H40" s="200"/>
      <c r="I40" s="201"/>
      <c r="J40" s="201"/>
      <c r="K40" s="201"/>
      <c r="L40" s="200"/>
      <c r="M40" s="200"/>
      <c r="N40" s="216"/>
      <c r="O40" s="217"/>
    </row>
    <row r="41" spans="1:15" ht="78.599999999999994" thickBot="1" x14ac:dyDescent="0.35">
      <c r="A41" s="388" t="s">
        <v>14</v>
      </c>
      <c r="B41" s="7">
        <v>4</v>
      </c>
      <c r="C41" s="197"/>
      <c r="D41" s="5">
        <f t="shared" si="0"/>
        <v>0</v>
      </c>
      <c r="E41" s="115" t="s">
        <v>184</v>
      </c>
      <c r="F41" s="109" t="s">
        <v>307</v>
      </c>
      <c r="G41" s="134" t="s">
        <v>308</v>
      </c>
      <c r="H41" s="111" t="s">
        <v>296</v>
      </c>
      <c r="I41" s="109" t="s">
        <v>287</v>
      </c>
      <c r="J41" s="109" t="s">
        <v>149</v>
      </c>
      <c r="K41" s="109" t="s">
        <v>149</v>
      </c>
      <c r="L41" s="111"/>
      <c r="M41" s="111"/>
      <c r="N41" s="97" t="s">
        <v>309</v>
      </c>
      <c r="O41" s="52" t="s">
        <v>34</v>
      </c>
    </row>
    <row r="42" spans="1:15" ht="18.600000000000001" thickBot="1" x14ac:dyDescent="0.35">
      <c r="A42" s="389"/>
      <c r="B42" s="7"/>
      <c r="C42" s="197"/>
      <c r="D42" s="5">
        <f t="shared" si="0"/>
        <v>0</v>
      </c>
      <c r="E42" s="21"/>
      <c r="F42" s="9"/>
      <c r="G42" s="22"/>
      <c r="H42" s="22"/>
      <c r="I42" s="53"/>
      <c r="J42" s="53"/>
      <c r="K42" s="53"/>
      <c r="L42" s="22"/>
      <c r="M42" s="22"/>
      <c r="N42" s="22"/>
      <c r="O42" s="53"/>
    </row>
    <row r="43" spans="1:15" ht="18.600000000000001" thickBot="1" x14ac:dyDescent="0.35">
      <c r="A43" s="390"/>
      <c r="B43" s="7"/>
      <c r="C43" s="197"/>
      <c r="D43" s="5">
        <f t="shared" si="0"/>
        <v>0</v>
      </c>
      <c r="E43" s="198"/>
      <c r="F43" s="199"/>
      <c r="G43" s="200"/>
      <c r="H43" s="200"/>
      <c r="I43" s="201"/>
      <c r="J43" s="201"/>
      <c r="K43" s="201"/>
      <c r="L43" s="200"/>
      <c r="M43" s="200"/>
      <c r="N43" s="216"/>
      <c r="O43" s="217"/>
    </row>
    <row r="44" spans="1:15" ht="18.600000000000001" thickBot="1" x14ac:dyDescent="0.35">
      <c r="A44" s="389" t="s">
        <v>77</v>
      </c>
      <c r="B44" s="7"/>
      <c r="C44" s="197"/>
      <c r="D44" s="5">
        <f t="shared" si="0"/>
        <v>0</v>
      </c>
      <c r="E44" s="19"/>
      <c r="F44" s="8"/>
      <c r="G44" s="20"/>
      <c r="H44" s="20"/>
      <c r="I44" s="52"/>
      <c r="J44" s="52"/>
      <c r="K44" s="52"/>
      <c r="L44" s="20"/>
      <c r="M44" s="20"/>
      <c r="N44" s="49"/>
      <c r="O44" s="55"/>
    </row>
    <row r="45" spans="1:15" ht="18.600000000000001" thickBot="1" x14ac:dyDescent="0.35">
      <c r="A45" s="389"/>
      <c r="B45" s="7"/>
      <c r="C45" s="197"/>
      <c r="D45" s="5">
        <f t="shared" si="0"/>
        <v>0</v>
      </c>
      <c r="E45" s="198"/>
      <c r="F45" s="199"/>
      <c r="G45" s="200"/>
      <c r="H45" s="200"/>
      <c r="I45" s="201"/>
      <c r="J45" s="201"/>
      <c r="K45" s="201"/>
      <c r="L45" s="200"/>
      <c r="M45" s="200"/>
      <c r="N45" s="216"/>
      <c r="O45" s="217"/>
    </row>
    <row r="46" spans="1:15" ht="18.600000000000001" thickBot="1" x14ac:dyDescent="0.35">
      <c r="A46" s="385" t="s">
        <v>17</v>
      </c>
      <c r="B46" s="7"/>
      <c r="C46" s="197"/>
      <c r="D46" s="5">
        <f t="shared" si="0"/>
        <v>0</v>
      </c>
      <c r="E46" s="19"/>
      <c r="F46" s="8"/>
      <c r="G46" s="20"/>
      <c r="H46" s="20"/>
      <c r="I46" s="52"/>
      <c r="J46" s="52"/>
      <c r="K46" s="52"/>
      <c r="L46" s="20"/>
      <c r="M46" s="20"/>
      <c r="N46" s="20"/>
      <c r="O46" s="52"/>
    </row>
    <row r="47" spans="1:15" ht="18.600000000000001" thickBot="1" x14ac:dyDescent="0.35">
      <c r="A47" s="391"/>
      <c r="B47" s="7"/>
      <c r="C47" s="197"/>
      <c r="D47" s="5">
        <f t="shared" si="0"/>
        <v>0</v>
      </c>
      <c r="E47" s="21"/>
      <c r="F47" s="9"/>
      <c r="G47" s="22"/>
      <c r="H47" s="22"/>
      <c r="I47" s="53"/>
      <c r="J47" s="53"/>
      <c r="K47" s="53"/>
      <c r="L47" s="22"/>
      <c r="M47" s="22"/>
      <c r="N47" s="22"/>
      <c r="O47" s="53"/>
    </row>
    <row r="48" spans="1:15" ht="18.600000000000001" thickBot="1" x14ac:dyDescent="0.35">
      <c r="A48" s="392"/>
      <c r="B48" s="7"/>
      <c r="C48" s="197"/>
      <c r="D48" s="5">
        <f t="shared" si="0"/>
        <v>0</v>
      </c>
      <c r="E48" s="198"/>
      <c r="F48" s="199"/>
      <c r="G48" s="200"/>
      <c r="H48" s="200"/>
      <c r="I48" s="201"/>
      <c r="J48" s="201"/>
      <c r="K48" s="201"/>
      <c r="L48" s="200"/>
      <c r="M48" s="200"/>
      <c r="N48" s="216"/>
      <c r="O48" s="217"/>
    </row>
    <row r="49" spans="1:15" ht="18.600000000000001" thickBot="1" x14ac:dyDescent="0.35">
      <c r="A49" s="389" t="s">
        <v>56</v>
      </c>
      <c r="B49" s="7"/>
      <c r="C49" s="197"/>
      <c r="D49" s="5">
        <f t="shared" si="0"/>
        <v>0</v>
      </c>
      <c r="E49" s="19"/>
      <c r="F49" s="8"/>
      <c r="G49" s="20"/>
      <c r="H49" s="20"/>
      <c r="I49" s="52"/>
      <c r="J49" s="52"/>
      <c r="K49" s="52"/>
      <c r="L49" s="20"/>
      <c r="M49" s="20"/>
      <c r="N49" s="49"/>
      <c r="O49" s="55"/>
    </row>
    <row r="50" spans="1:15" ht="18.600000000000001" thickBot="1" x14ac:dyDescent="0.35">
      <c r="A50" s="389"/>
      <c r="B50" s="7"/>
      <c r="C50" s="197"/>
      <c r="D50" s="5">
        <f t="shared" si="0"/>
        <v>0</v>
      </c>
      <c r="E50" s="198"/>
      <c r="F50" s="199"/>
      <c r="G50" s="200"/>
      <c r="H50" s="200"/>
      <c r="I50" s="201"/>
      <c r="J50" s="201"/>
      <c r="K50" s="201"/>
      <c r="L50" s="200"/>
      <c r="M50" s="200"/>
      <c r="N50" s="218"/>
      <c r="O50" s="217"/>
    </row>
    <row r="51" spans="1:15" ht="18.600000000000001" thickBot="1" x14ac:dyDescent="0.35">
      <c r="A51" s="385" t="s">
        <v>57</v>
      </c>
      <c r="B51" s="7"/>
      <c r="C51" s="197"/>
      <c r="D51" s="5">
        <f t="shared" si="0"/>
        <v>0</v>
      </c>
      <c r="E51" s="19"/>
      <c r="F51" s="8"/>
      <c r="G51" s="20"/>
      <c r="H51" s="20"/>
      <c r="I51" s="52"/>
      <c r="J51" s="52"/>
      <c r="K51" s="52"/>
      <c r="L51" s="20"/>
      <c r="M51" s="20"/>
      <c r="N51" s="49"/>
      <c r="O51" s="55"/>
    </row>
    <row r="52" spans="1:15" ht="18.600000000000001" thickBot="1" x14ac:dyDescent="0.35">
      <c r="A52" s="393"/>
      <c r="B52" s="7"/>
      <c r="C52" s="197"/>
      <c r="D52" s="5">
        <f t="shared" si="0"/>
        <v>0</v>
      </c>
      <c r="E52" s="198"/>
      <c r="F52" s="199"/>
      <c r="G52" s="200"/>
      <c r="H52" s="200"/>
      <c r="I52" s="201"/>
      <c r="J52" s="201"/>
      <c r="K52" s="201"/>
      <c r="L52" s="200"/>
      <c r="M52" s="200"/>
      <c r="N52" s="216"/>
      <c r="O52" s="217"/>
    </row>
    <row r="53" spans="1:15" ht="18.600000000000001" thickBot="1" x14ac:dyDescent="0.35">
      <c r="A53" s="385" t="s">
        <v>88</v>
      </c>
      <c r="B53" s="7">
        <v>1</v>
      </c>
      <c r="C53" s="197"/>
      <c r="D53" s="5">
        <f t="shared" si="0"/>
        <v>0</v>
      </c>
      <c r="E53" s="19"/>
      <c r="F53" s="8"/>
      <c r="G53" s="20"/>
      <c r="H53" s="20"/>
      <c r="I53" s="52"/>
      <c r="J53" s="52"/>
      <c r="K53" s="52"/>
      <c r="L53" s="20"/>
      <c r="M53" s="20"/>
      <c r="N53" s="49"/>
      <c r="O53" s="55"/>
    </row>
    <row r="54" spans="1:15" ht="18.600000000000001" thickBot="1" x14ac:dyDescent="0.35">
      <c r="A54" s="393"/>
      <c r="B54" s="7"/>
      <c r="C54" s="197"/>
      <c r="D54" s="5">
        <f t="shared" si="0"/>
        <v>0</v>
      </c>
      <c r="E54" s="198"/>
      <c r="F54" s="199"/>
      <c r="G54" s="200"/>
      <c r="H54" s="200"/>
      <c r="I54" s="201"/>
      <c r="J54" s="201"/>
      <c r="K54" s="201"/>
      <c r="L54" s="200"/>
      <c r="M54" s="200"/>
      <c r="N54" s="216"/>
      <c r="O54" s="217"/>
    </row>
    <row r="55" spans="1:15" ht="18.600000000000001" thickBot="1" x14ac:dyDescent="0.35">
      <c r="A55" s="385"/>
      <c r="B55" s="7"/>
      <c r="C55" s="197"/>
      <c r="D55" s="5">
        <f t="shared" si="0"/>
        <v>0</v>
      </c>
      <c r="E55" s="19"/>
      <c r="F55" s="8"/>
      <c r="G55" s="20"/>
      <c r="H55" s="20"/>
      <c r="I55" s="52"/>
      <c r="J55" s="52"/>
      <c r="K55" s="52"/>
      <c r="L55" s="20"/>
      <c r="M55" s="20"/>
      <c r="N55" s="49"/>
      <c r="O55" s="55"/>
    </row>
    <row r="56" spans="1:15" ht="18.600000000000001" thickBot="1" x14ac:dyDescent="0.35">
      <c r="A56" s="392"/>
      <c r="B56" s="7"/>
      <c r="C56" s="197"/>
      <c r="D56" s="5">
        <f t="shared" si="0"/>
        <v>0</v>
      </c>
      <c r="E56" s="198"/>
      <c r="F56" s="199"/>
      <c r="G56" s="200"/>
      <c r="H56" s="200"/>
      <c r="I56" s="201"/>
      <c r="J56" s="201"/>
      <c r="K56" s="201"/>
      <c r="L56" s="200"/>
      <c r="M56" s="200"/>
      <c r="N56" s="216"/>
      <c r="O56" s="217"/>
    </row>
    <row r="57" spans="1:15" ht="18.600000000000001" thickBot="1" x14ac:dyDescent="0.35">
      <c r="A57" s="385"/>
      <c r="B57" s="7"/>
      <c r="C57" s="197"/>
      <c r="D57" s="5">
        <f t="shared" si="0"/>
        <v>0</v>
      </c>
      <c r="E57" s="19"/>
      <c r="F57" s="8"/>
      <c r="G57" s="20"/>
      <c r="H57" s="20"/>
      <c r="I57" s="52"/>
      <c r="J57" s="52"/>
      <c r="K57" s="52"/>
      <c r="L57" s="20"/>
      <c r="M57" s="20"/>
      <c r="N57" s="49"/>
      <c r="O57" s="55"/>
    </row>
    <row r="58" spans="1:15" ht="18.600000000000001" thickBot="1" x14ac:dyDescent="0.35">
      <c r="A58" s="392"/>
      <c r="B58" s="7"/>
      <c r="C58" s="197"/>
      <c r="D58" s="5">
        <f t="shared" si="0"/>
        <v>0</v>
      </c>
      <c r="E58" s="198"/>
      <c r="F58" s="199"/>
      <c r="G58" s="200"/>
      <c r="H58" s="200"/>
      <c r="I58" s="201"/>
      <c r="J58" s="201"/>
      <c r="K58" s="201"/>
      <c r="L58" s="200"/>
      <c r="M58" s="200"/>
      <c r="N58" s="219"/>
      <c r="O58" s="220"/>
    </row>
    <row r="59" spans="1:15" s="18" customFormat="1" ht="18" customHeight="1" thickBot="1" x14ac:dyDescent="0.3">
      <c r="A59" s="221"/>
      <c r="B59" s="15"/>
      <c r="C59" s="222"/>
      <c r="D59" s="5"/>
      <c r="E59" s="223"/>
      <c r="F59" s="224"/>
      <c r="G59" s="225"/>
      <c r="H59" s="225"/>
      <c r="I59" s="214"/>
      <c r="J59" s="214"/>
      <c r="K59" s="214"/>
      <c r="L59" s="225"/>
      <c r="M59" s="225"/>
      <c r="N59" s="20"/>
      <c r="O59" s="214"/>
    </row>
    <row r="60" spans="1:15" ht="18.75" customHeight="1" thickBot="1" x14ac:dyDescent="0.35">
      <c r="A60" s="170" t="s">
        <v>78</v>
      </c>
      <c r="B60" s="7">
        <v>3</v>
      </c>
      <c r="C60" s="197"/>
      <c r="D60" s="5"/>
      <c r="E60" s="21"/>
      <c r="F60" s="9"/>
      <c r="G60" s="22"/>
      <c r="H60" s="22"/>
      <c r="I60" s="53"/>
      <c r="J60" s="54"/>
      <c r="K60" s="54"/>
      <c r="L60" s="23"/>
      <c r="M60" s="23"/>
      <c r="N60" s="22"/>
      <c r="O60" s="54"/>
    </row>
    <row r="61" spans="1:15" ht="18" customHeight="1" thickBot="1" x14ac:dyDescent="0.35">
      <c r="A61" s="170" t="s">
        <v>79</v>
      </c>
      <c r="B61" s="7">
        <v>6</v>
      </c>
      <c r="C61" s="197"/>
      <c r="D61" s="5"/>
      <c r="E61" s="21"/>
      <c r="F61" s="9"/>
      <c r="G61" s="22"/>
      <c r="H61" s="22"/>
      <c r="I61" s="53"/>
      <c r="J61" s="54"/>
      <c r="K61" s="54"/>
      <c r="L61" s="23"/>
      <c r="M61" s="23"/>
      <c r="N61" s="22"/>
      <c r="O61" s="54"/>
    </row>
    <row r="62" spans="1:15" ht="18.75" customHeight="1" thickBot="1" x14ac:dyDescent="0.3">
      <c r="A62" s="170"/>
      <c r="B62" s="7"/>
      <c r="C62" s="197"/>
      <c r="D62" s="5"/>
      <c r="E62" s="21"/>
      <c r="F62" s="9"/>
      <c r="G62" s="22"/>
      <c r="H62" s="22"/>
      <c r="I62" s="53"/>
      <c r="J62" s="54"/>
      <c r="K62" s="54"/>
      <c r="L62" s="23"/>
      <c r="M62" s="23"/>
      <c r="N62" s="22"/>
      <c r="O62" s="54"/>
    </row>
    <row r="63" spans="1:15" ht="19.5" thickBot="1" x14ac:dyDescent="0.3">
      <c r="A63" s="11"/>
      <c r="B63" s="7"/>
      <c r="C63" s="197"/>
      <c r="D63" s="5"/>
      <c r="E63" s="21"/>
      <c r="F63" s="9"/>
      <c r="G63" s="22"/>
      <c r="H63" s="22"/>
      <c r="I63" s="53"/>
      <c r="J63" s="54"/>
      <c r="K63" s="54"/>
      <c r="L63" s="23"/>
      <c r="M63" s="23"/>
      <c r="N63" s="22"/>
      <c r="O63" s="54"/>
    </row>
    <row r="64" spans="1:15" ht="24.75" customHeight="1" thickBot="1" x14ac:dyDescent="0.3">
      <c r="A64" s="226"/>
      <c r="B64" s="7"/>
      <c r="C64" s="197"/>
      <c r="D64" s="5"/>
      <c r="E64" s="21"/>
      <c r="F64" s="9"/>
      <c r="G64" s="22"/>
      <c r="H64" s="22"/>
      <c r="I64" s="53"/>
      <c r="J64" s="54"/>
      <c r="K64" s="54"/>
      <c r="L64" s="23"/>
      <c r="M64" s="23"/>
      <c r="N64" s="22"/>
      <c r="O64" s="54"/>
    </row>
    <row r="65" spans="1:15" ht="27.75" customHeight="1" thickBot="1" x14ac:dyDescent="0.3">
      <c r="A65" s="170"/>
      <c r="B65" s="7"/>
      <c r="C65" s="197"/>
      <c r="D65" s="5"/>
      <c r="E65" s="21"/>
      <c r="F65" s="9"/>
      <c r="G65" s="22"/>
      <c r="H65" s="22"/>
      <c r="I65" s="53"/>
      <c r="J65" s="54"/>
      <c r="K65" s="54"/>
      <c r="L65" s="23"/>
      <c r="M65" s="23"/>
      <c r="N65" s="22"/>
      <c r="O65" s="54"/>
    </row>
    <row r="66" spans="1:15" ht="19.5" thickBot="1" x14ac:dyDescent="0.3">
      <c r="A66" s="170"/>
      <c r="B66" s="7"/>
      <c r="C66" s="197"/>
      <c r="D66" s="5"/>
      <c r="E66" s="21"/>
      <c r="F66" s="9"/>
      <c r="G66" s="22"/>
      <c r="H66" s="22"/>
      <c r="I66" s="53"/>
      <c r="J66" s="54"/>
      <c r="K66" s="54"/>
      <c r="L66" s="23"/>
      <c r="M66" s="23"/>
      <c r="N66" s="22"/>
      <c r="O66" s="54"/>
    </row>
    <row r="67" spans="1:15" ht="19.5" thickBot="1" x14ac:dyDescent="0.3">
      <c r="A67" s="177"/>
      <c r="B67" s="7"/>
      <c r="C67" s="197"/>
      <c r="D67" s="5"/>
      <c r="E67" s="21"/>
      <c r="F67" s="9"/>
      <c r="G67" s="22"/>
      <c r="H67" s="22"/>
      <c r="I67" s="53"/>
      <c r="J67" s="54"/>
      <c r="K67" s="54"/>
      <c r="L67" s="23"/>
      <c r="M67" s="23"/>
      <c r="N67" s="22"/>
      <c r="O67" s="54"/>
    </row>
    <row r="68" spans="1:15" ht="31.2" thickBot="1" x14ac:dyDescent="0.4">
      <c r="A68" s="227" t="s">
        <v>30</v>
      </c>
      <c r="B68" s="228">
        <f>SUM(B10:B67)</f>
        <v>40</v>
      </c>
      <c r="C68" s="229">
        <f>SUM(C10:C67)</f>
        <v>0</v>
      </c>
      <c r="D68" s="228">
        <f>SUM(D10:D67)</f>
        <v>0</v>
      </c>
      <c r="E68" s="29" t="s">
        <v>46</v>
      </c>
      <c r="F68" s="30" t="s">
        <v>47</v>
      </c>
      <c r="O68" s="72"/>
    </row>
    <row r="69" spans="1:15" ht="18.600000000000001" thickBot="1" x14ac:dyDescent="0.4">
      <c r="A69" s="230" t="s">
        <v>38</v>
      </c>
      <c r="B69" s="231">
        <v>34</v>
      </c>
      <c r="C69" s="232"/>
      <c r="D69" s="231"/>
      <c r="E69" s="231">
        <v>6</v>
      </c>
      <c r="F69" s="231">
        <v>40</v>
      </c>
      <c r="O69" s="72"/>
    </row>
    <row r="70" spans="1:15" ht="18.75" customHeight="1" thickBot="1" x14ac:dyDescent="0.4">
      <c r="A70" s="230" t="s">
        <v>39</v>
      </c>
      <c r="B70" s="231">
        <v>37</v>
      </c>
      <c r="C70" s="232"/>
      <c r="D70" s="231"/>
      <c r="E70" s="231">
        <v>3</v>
      </c>
      <c r="F70" s="231">
        <v>40</v>
      </c>
    </row>
    <row r="72" spans="1:15" ht="15" thickBot="1" x14ac:dyDescent="0.35">
      <c r="A72" s="340" t="s">
        <v>76</v>
      </c>
      <c r="B72" s="340"/>
    </row>
    <row r="73" spans="1:15" ht="52.5" customHeight="1" thickBot="1" x14ac:dyDescent="0.35">
      <c r="A73" s="369" t="s">
        <v>58</v>
      </c>
      <c r="B73" s="289"/>
      <c r="C73" s="370"/>
      <c r="D73" s="186" t="s">
        <v>59</v>
      </c>
      <c r="E73" s="233" t="s">
        <v>60</v>
      </c>
      <c r="F73" s="289" t="s">
        <v>2</v>
      </c>
      <c r="G73" s="394"/>
      <c r="H73" s="394"/>
      <c r="I73" s="394"/>
      <c r="J73" s="394"/>
      <c r="K73" s="395"/>
    </row>
    <row r="74" spans="1:15" s="38" customFormat="1" ht="16.2" thickBot="1" x14ac:dyDescent="0.35">
      <c r="A74" s="295" t="s">
        <v>310</v>
      </c>
      <c r="B74" s="296"/>
      <c r="C74" s="297"/>
      <c r="D74" s="188">
        <v>1</v>
      </c>
      <c r="E74" s="129" t="s">
        <v>311</v>
      </c>
      <c r="F74" s="260" t="s">
        <v>312</v>
      </c>
      <c r="G74" s="362"/>
      <c r="H74" s="362"/>
      <c r="I74" s="362"/>
      <c r="J74" s="362"/>
      <c r="K74" s="363"/>
    </row>
    <row r="75" spans="1:15" s="38" customFormat="1" ht="16.2" thickBot="1" x14ac:dyDescent="0.35">
      <c r="A75" s="295" t="s">
        <v>313</v>
      </c>
      <c r="B75" s="296"/>
      <c r="C75" s="297"/>
      <c r="D75" s="188">
        <v>1</v>
      </c>
      <c r="E75" s="129" t="s">
        <v>311</v>
      </c>
      <c r="F75" s="260" t="s">
        <v>314</v>
      </c>
      <c r="G75" s="362"/>
      <c r="H75" s="362"/>
      <c r="I75" s="362"/>
      <c r="J75" s="362"/>
      <c r="K75" s="363"/>
    </row>
    <row r="76" spans="1:15" s="38" customFormat="1" ht="16.2" thickBot="1" x14ac:dyDescent="0.35">
      <c r="A76" s="325" t="s">
        <v>453</v>
      </c>
      <c r="B76" s="326"/>
      <c r="C76" s="327"/>
      <c r="D76" s="188">
        <v>1</v>
      </c>
      <c r="E76" s="189" t="s">
        <v>311</v>
      </c>
      <c r="F76" s="254"/>
      <c r="G76" s="358"/>
      <c r="H76" s="358"/>
      <c r="I76" s="358"/>
      <c r="J76" s="358"/>
      <c r="K76" s="359"/>
    </row>
    <row r="77" spans="1:15" s="38" customFormat="1" ht="16.5" thickBot="1" x14ac:dyDescent="0.3">
      <c r="A77" s="325"/>
      <c r="B77" s="356"/>
      <c r="C77" s="357"/>
      <c r="D77" s="190"/>
      <c r="E77" s="189"/>
      <c r="F77" s="254"/>
      <c r="G77" s="358"/>
      <c r="H77" s="358"/>
      <c r="I77" s="358"/>
      <c r="J77" s="358"/>
      <c r="K77" s="359"/>
    </row>
    <row r="78" spans="1:15" s="38" customFormat="1" ht="16.2" thickBot="1" x14ac:dyDescent="0.35">
      <c r="A78"/>
      <c r="B78" s="360" t="s">
        <v>30</v>
      </c>
      <c r="C78" s="361"/>
      <c r="D78" s="191">
        <f>SUM(D74:D77)</f>
        <v>3</v>
      </c>
      <c r="E78"/>
      <c r="F78"/>
      <c r="G78"/>
      <c r="H78"/>
      <c r="I78"/>
      <c r="J78"/>
      <c r="K78"/>
    </row>
    <row r="79" spans="1:15" s="38" customFormat="1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5" s="38" customFormat="1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s="38" customFormat="1" ht="15" thickBot="1" x14ac:dyDescent="0.35">
      <c r="A81" s="340" t="s">
        <v>68</v>
      </c>
      <c r="B81" s="340"/>
      <c r="C81"/>
      <c r="D81"/>
      <c r="E81"/>
      <c r="F81"/>
      <c r="G81"/>
      <c r="H81"/>
      <c r="I81"/>
      <c r="J81"/>
      <c r="K81"/>
    </row>
    <row r="82" spans="1:11" s="38" customFormat="1" ht="63" thickBot="1" x14ac:dyDescent="0.35">
      <c r="A82" s="184" t="s">
        <v>48</v>
      </c>
      <c r="B82" s="185" t="s">
        <v>49</v>
      </c>
      <c r="C82" s="35" t="s">
        <v>51</v>
      </c>
      <c r="D82" s="256" t="s">
        <v>52</v>
      </c>
      <c r="E82" s="257"/>
      <c r="F82" s="257"/>
      <c r="G82" s="258"/>
      <c r="H82" s="266" t="s">
        <v>75</v>
      </c>
      <c r="I82" s="267"/>
      <c r="J82" s="267"/>
      <c r="K82" s="267"/>
    </row>
    <row r="83" spans="1:11" s="38" customFormat="1" ht="78.599999999999994" thickBot="1" x14ac:dyDescent="0.35">
      <c r="A83" s="176" t="s">
        <v>134</v>
      </c>
      <c r="B83" s="176" t="s">
        <v>87</v>
      </c>
      <c r="C83" s="98">
        <v>1</v>
      </c>
      <c r="D83" s="295" t="s">
        <v>315</v>
      </c>
      <c r="E83" s="296"/>
      <c r="F83" s="296"/>
      <c r="G83" s="297"/>
      <c r="H83" s="293"/>
      <c r="I83" s="294"/>
      <c r="J83" s="294"/>
      <c r="K83" s="294"/>
    </row>
    <row r="84" spans="1:11" s="38" customFormat="1" ht="69.599999999999994" thickBot="1" x14ac:dyDescent="0.35">
      <c r="A84" s="176" t="s">
        <v>142</v>
      </c>
      <c r="B84" s="175" t="s">
        <v>316</v>
      </c>
      <c r="C84" s="98">
        <v>1</v>
      </c>
      <c r="D84" s="295" t="s">
        <v>132</v>
      </c>
      <c r="E84" s="296"/>
      <c r="F84" s="296"/>
      <c r="G84" s="297"/>
      <c r="H84" s="293"/>
      <c r="I84" s="294"/>
      <c r="J84" s="294"/>
      <c r="K84" s="294"/>
    </row>
    <row r="85" spans="1:11" s="38" customFormat="1" ht="69.599999999999994" thickBot="1" x14ac:dyDescent="0.35">
      <c r="A85" s="176" t="s">
        <v>271</v>
      </c>
      <c r="B85" s="175" t="s">
        <v>317</v>
      </c>
      <c r="C85" s="98">
        <v>1</v>
      </c>
      <c r="D85" s="295" t="s">
        <v>132</v>
      </c>
      <c r="E85" s="296"/>
      <c r="F85" s="296"/>
      <c r="G85" s="297"/>
      <c r="H85" s="293"/>
      <c r="I85" s="294"/>
      <c r="J85" s="294"/>
      <c r="K85" s="294"/>
    </row>
    <row r="86" spans="1:11" s="38" customFormat="1" ht="83.4" thickBot="1" x14ac:dyDescent="0.35">
      <c r="A86" s="176"/>
      <c r="B86" s="175" t="s">
        <v>318</v>
      </c>
      <c r="C86" s="98">
        <v>1</v>
      </c>
      <c r="D86" s="295" t="s">
        <v>132</v>
      </c>
      <c r="E86" s="296"/>
      <c r="F86" s="296"/>
      <c r="G86" s="297"/>
      <c r="H86" s="293"/>
      <c r="I86" s="294"/>
      <c r="J86" s="294"/>
      <c r="K86" s="294"/>
    </row>
    <row r="87" spans="1:11" s="38" customFormat="1" ht="28.2" thickBot="1" x14ac:dyDescent="0.35">
      <c r="A87" s="176" t="s">
        <v>144</v>
      </c>
      <c r="B87" s="175" t="s">
        <v>388</v>
      </c>
      <c r="C87" s="98">
        <v>1</v>
      </c>
      <c r="D87" s="295" t="s">
        <v>132</v>
      </c>
      <c r="E87" s="296"/>
      <c r="F87" s="296"/>
      <c r="G87" s="297"/>
      <c r="H87" s="293"/>
      <c r="I87" s="294"/>
      <c r="J87" s="294"/>
      <c r="K87" s="294"/>
    </row>
    <row r="88" spans="1:11" s="38" customFormat="1" ht="69.599999999999994" thickBot="1" x14ac:dyDescent="0.35">
      <c r="A88" s="100"/>
      <c r="B88" s="175" t="s">
        <v>89</v>
      </c>
      <c r="C88" s="98">
        <v>1</v>
      </c>
      <c r="D88" s="295" t="s">
        <v>132</v>
      </c>
      <c r="E88" s="309"/>
      <c r="F88" s="309"/>
      <c r="G88" s="310"/>
      <c r="H88" s="293"/>
      <c r="I88" s="294"/>
      <c r="J88" s="294"/>
      <c r="K88" s="294"/>
    </row>
    <row r="89" spans="1:11" s="38" customFormat="1" ht="16.2" thickBot="1" x14ac:dyDescent="0.35">
      <c r="A89" s="176"/>
      <c r="B89" s="174"/>
      <c r="C89" s="37"/>
      <c r="D89" s="325"/>
      <c r="E89" s="326"/>
      <c r="F89" s="326"/>
      <c r="G89" s="327"/>
      <c r="H89" s="293"/>
      <c r="I89" s="294"/>
      <c r="J89" s="294"/>
      <c r="K89" s="294"/>
    </row>
    <row r="90" spans="1:11" s="38" customFormat="1" ht="16.2" thickBot="1" x14ac:dyDescent="0.35">
      <c r="A90" s="67"/>
      <c r="B90" s="174"/>
      <c r="C90" s="37"/>
      <c r="D90" s="325"/>
      <c r="E90" s="326"/>
      <c r="F90" s="326"/>
      <c r="G90" s="327"/>
      <c r="H90" s="293"/>
      <c r="I90" s="294"/>
      <c r="J90" s="294"/>
      <c r="K90" s="294"/>
    </row>
    <row r="91" spans="1:11" s="38" customFormat="1" ht="18.600000000000001" thickBot="1" x14ac:dyDescent="0.4">
      <c r="A91"/>
      <c r="B91" s="31" t="s">
        <v>30</v>
      </c>
      <c r="C91" s="32">
        <f>SUM(C83:C90)</f>
        <v>6</v>
      </c>
      <c r="D91"/>
      <c r="E91"/>
      <c r="F91"/>
      <c r="G91"/>
      <c r="H91"/>
      <c r="I91"/>
      <c r="J91"/>
      <c r="K91"/>
    </row>
    <row r="92" spans="1:11" s="38" customFormat="1" x14ac:dyDescent="0.3">
      <c r="A92"/>
      <c r="B92"/>
      <c r="C92"/>
      <c r="D92"/>
      <c r="E92"/>
      <c r="F92"/>
      <c r="G92"/>
      <c r="H92"/>
      <c r="I92"/>
      <c r="J92"/>
      <c r="K92"/>
    </row>
    <row r="93" spans="1:11" s="38" customFormat="1" x14ac:dyDescent="0.3">
      <c r="A93"/>
      <c r="B93"/>
      <c r="C93"/>
      <c r="D93"/>
      <c r="E93"/>
      <c r="F93"/>
      <c r="G93"/>
      <c r="H93"/>
      <c r="I93"/>
      <c r="J93"/>
      <c r="K93"/>
    </row>
    <row r="94" spans="1:11" s="38" customFormat="1" x14ac:dyDescent="0.3">
      <c r="A94"/>
      <c r="B94"/>
      <c r="C94"/>
      <c r="D94"/>
      <c r="E94"/>
      <c r="F94"/>
      <c r="G94"/>
      <c r="H94"/>
      <c r="I94"/>
      <c r="J94"/>
      <c r="K94"/>
    </row>
  </sheetData>
  <sheetProtection formatRows="0"/>
  <mergeCells count="67">
    <mergeCell ref="D90:G90"/>
    <mergeCell ref="H90:K90"/>
    <mergeCell ref="D88:G88"/>
    <mergeCell ref="H88:K88"/>
    <mergeCell ref="D89:G89"/>
    <mergeCell ref="H89:K89"/>
    <mergeCell ref="D85:G85"/>
    <mergeCell ref="H85:K85"/>
    <mergeCell ref="D86:G86"/>
    <mergeCell ref="H86:K86"/>
    <mergeCell ref="D87:G87"/>
    <mergeCell ref="H87:K87"/>
    <mergeCell ref="D82:G82"/>
    <mergeCell ref="H82:K82"/>
    <mergeCell ref="D83:G83"/>
    <mergeCell ref="H83:K83"/>
    <mergeCell ref="D84:G84"/>
    <mergeCell ref="H84:K84"/>
    <mergeCell ref="A38:A40"/>
    <mergeCell ref="A77:C77"/>
    <mergeCell ref="F77:K77"/>
    <mergeCell ref="B78:C78"/>
    <mergeCell ref="A81:B81"/>
    <mergeCell ref="A75:C75"/>
    <mergeCell ref="F75:K75"/>
    <mergeCell ref="A76:C76"/>
    <mergeCell ref="F76:K76"/>
    <mergeCell ref="A74:C74"/>
    <mergeCell ref="F74:K74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F73:K73"/>
    <mergeCell ref="A32:A34"/>
    <mergeCell ref="H8:H9"/>
    <mergeCell ref="I8:I9"/>
    <mergeCell ref="A29:A30"/>
    <mergeCell ref="A35:A37"/>
    <mergeCell ref="A10:A12"/>
    <mergeCell ref="A23:A25"/>
    <mergeCell ref="A27:A28"/>
    <mergeCell ref="A20:A22"/>
    <mergeCell ref="A14:A16"/>
    <mergeCell ref="A17:A19"/>
    <mergeCell ref="B2:M2"/>
    <mergeCell ref="E5:G5"/>
    <mergeCell ref="H5:O5"/>
    <mergeCell ref="A7:A9"/>
    <mergeCell ref="B7:C7"/>
    <mergeCell ref="D7:D9"/>
    <mergeCell ref="E7:M7"/>
    <mergeCell ref="N7:O7"/>
    <mergeCell ref="B8:B9"/>
    <mergeCell ref="C8:C9"/>
    <mergeCell ref="E8:F8"/>
    <mergeCell ref="G8:G9"/>
    <mergeCell ref="M8:M9"/>
    <mergeCell ref="N8:N9"/>
    <mergeCell ref="J8:K8"/>
    <mergeCell ref="L8:L9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zoomScale="86" zoomScaleNormal="86" workbookViewId="0">
      <pane xSplit="1" ySplit="9" topLeftCell="B31" activePane="bottomRight" state="frozen"/>
      <selection pane="topRight" activeCell="B1" sqref="B1"/>
      <selection pane="bottomLeft" activeCell="A11" sqref="A11"/>
      <selection pane="bottomRight" activeCell="G80" sqref="G80"/>
    </sheetView>
  </sheetViews>
  <sheetFormatPr defaultColWidth="8.88671875" defaultRowHeight="14.4" x14ac:dyDescent="0.3"/>
  <cols>
    <col min="1" max="1" width="36.6640625" customWidth="1"/>
    <col min="2" max="2" width="9.109375" customWidth="1"/>
    <col min="3" max="3" width="9" customWidth="1"/>
    <col min="7" max="7" width="37.88671875" customWidth="1"/>
    <col min="8" max="8" width="15.44140625" customWidth="1"/>
    <col min="12" max="12" width="22.44140625" customWidth="1"/>
    <col min="13" max="13" width="20.44140625" customWidth="1"/>
    <col min="14" max="14" width="34.109375" customWidth="1"/>
    <col min="15" max="15" width="15.6640625" customWidth="1"/>
  </cols>
  <sheetData>
    <row r="1" spans="1:15" ht="8.25" customHeight="1" x14ac:dyDescent="0.3">
      <c r="B1" s="195"/>
    </row>
    <row r="2" spans="1:15" ht="21" x14ac:dyDescent="0.4">
      <c r="A2" s="6"/>
      <c r="B2" s="270" t="s">
        <v>396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62"/>
      <c r="O2" s="62"/>
    </row>
    <row r="3" spans="1:15" x14ac:dyDescent="0.3">
      <c r="A3" s="62"/>
      <c r="B3" s="62"/>
      <c r="C3" s="62"/>
      <c r="D3" s="62"/>
      <c r="E3" s="62"/>
      <c r="F3" s="62"/>
      <c r="G3" s="179" t="s">
        <v>40</v>
      </c>
      <c r="H3" s="69">
        <v>5</v>
      </c>
      <c r="I3" s="70"/>
      <c r="J3" s="70"/>
      <c r="K3" s="70"/>
      <c r="L3" s="70"/>
      <c r="M3" s="70"/>
      <c r="N3" s="165"/>
      <c r="O3" s="165"/>
    </row>
    <row r="4" spans="1:15" x14ac:dyDescent="0.3">
      <c r="A4" s="62"/>
      <c r="B4" s="62"/>
      <c r="C4" s="62"/>
      <c r="D4" s="62"/>
      <c r="E4" s="62"/>
      <c r="F4" s="62"/>
      <c r="G4" s="179" t="s">
        <v>41</v>
      </c>
      <c r="H4" s="69">
        <v>34</v>
      </c>
      <c r="I4" s="70"/>
      <c r="J4" s="70"/>
      <c r="K4" s="70"/>
      <c r="L4" s="70"/>
      <c r="M4" s="70"/>
      <c r="N4" s="165"/>
      <c r="O4" s="165"/>
    </row>
    <row r="5" spans="1:15" x14ac:dyDescent="0.3">
      <c r="A5" s="62"/>
      <c r="B5" s="62"/>
      <c r="C5" s="62"/>
      <c r="D5" s="62"/>
      <c r="E5" s="371" t="s">
        <v>398</v>
      </c>
      <c r="F5" s="371"/>
      <c r="G5" s="371"/>
      <c r="H5" s="372"/>
      <c r="I5" s="373"/>
      <c r="J5" s="373"/>
      <c r="K5" s="373"/>
      <c r="L5" s="373"/>
      <c r="M5" s="373"/>
      <c r="N5" s="373"/>
      <c r="O5" s="373"/>
    </row>
    <row r="6" spans="1:15" ht="15" thickBot="1" x14ac:dyDescent="0.35">
      <c r="G6" s="166" t="s">
        <v>90</v>
      </c>
      <c r="H6" s="165" t="s">
        <v>91</v>
      </c>
      <c r="I6" s="165"/>
      <c r="J6" s="165"/>
      <c r="K6" s="165"/>
      <c r="L6" s="165"/>
      <c r="M6" s="165"/>
      <c r="N6" s="165"/>
      <c r="O6" s="165"/>
    </row>
    <row r="7" spans="1:15" ht="42" customHeight="1" thickBot="1" x14ac:dyDescent="0.35">
      <c r="A7" s="374" t="s">
        <v>32</v>
      </c>
      <c r="B7" s="375" t="s">
        <v>74</v>
      </c>
      <c r="C7" s="376"/>
      <c r="D7" s="285" t="s">
        <v>31</v>
      </c>
      <c r="E7" s="288" t="s">
        <v>2</v>
      </c>
      <c r="F7" s="289"/>
      <c r="G7" s="289"/>
      <c r="H7" s="289"/>
      <c r="I7" s="289"/>
      <c r="J7" s="289"/>
      <c r="K7" s="289"/>
      <c r="L7" s="289"/>
      <c r="M7" s="289"/>
      <c r="N7" s="262" t="s">
        <v>3</v>
      </c>
      <c r="O7" s="262"/>
    </row>
    <row r="8" spans="1:15" ht="65.25" customHeight="1" thickBot="1" x14ac:dyDescent="0.35">
      <c r="A8" s="374"/>
      <c r="B8" s="377" t="s">
        <v>73</v>
      </c>
      <c r="C8" s="377" t="s">
        <v>80</v>
      </c>
      <c r="D8" s="286"/>
      <c r="E8" s="251" t="s">
        <v>393</v>
      </c>
      <c r="F8" s="252"/>
      <c r="G8" s="314" t="s">
        <v>120</v>
      </c>
      <c r="H8" s="316" t="s">
        <v>123</v>
      </c>
      <c r="I8" s="318" t="s">
        <v>4</v>
      </c>
      <c r="J8" s="320" t="s">
        <v>394</v>
      </c>
      <c r="K8" s="321"/>
      <c r="L8" s="322" t="s">
        <v>122</v>
      </c>
      <c r="M8" s="312" t="s">
        <v>113</v>
      </c>
      <c r="N8" s="313" t="s">
        <v>5</v>
      </c>
      <c r="O8" s="86" t="s">
        <v>118</v>
      </c>
    </row>
    <row r="9" spans="1:15" ht="61.5" customHeight="1" thickBot="1" x14ac:dyDescent="0.35">
      <c r="A9" s="374"/>
      <c r="B9" s="377"/>
      <c r="C9" s="377"/>
      <c r="D9" s="287"/>
      <c r="E9" s="51" t="s">
        <v>7</v>
      </c>
      <c r="F9" s="50" t="s">
        <v>8</v>
      </c>
      <c r="G9" s="315"/>
      <c r="H9" s="317"/>
      <c r="I9" s="319"/>
      <c r="J9" s="95" t="s">
        <v>112</v>
      </c>
      <c r="K9" s="56" t="s">
        <v>106</v>
      </c>
      <c r="L9" s="323"/>
      <c r="M9" s="312"/>
      <c r="N9" s="313"/>
      <c r="O9" s="85" t="s">
        <v>110</v>
      </c>
    </row>
    <row r="10" spans="1:15" ht="63" thickBot="1" x14ac:dyDescent="0.35">
      <c r="A10" s="378" t="s">
        <v>9</v>
      </c>
      <c r="B10" s="196">
        <v>1</v>
      </c>
      <c r="C10" s="197"/>
      <c r="D10" s="5">
        <f>B10*C10</f>
        <v>0</v>
      </c>
      <c r="E10" s="115" t="s">
        <v>158</v>
      </c>
      <c r="F10" s="109" t="s">
        <v>157</v>
      </c>
      <c r="G10" s="97" t="s">
        <v>286</v>
      </c>
      <c r="H10" s="111" t="s">
        <v>37</v>
      </c>
      <c r="I10" s="109" t="s">
        <v>287</v>
      </c>
      <c r="J10" s="109" t="s">
        <v>149</v>
      </c>
      <c r="K10" s="109" t="s">
        <v>149</v>
      </c>
      <c r="L10" s="97"/>
      <c r="M10" s="111"/>
      <c r="N10" s="132" t="s">
        <v>288</v>
      </c>
      <c r="O10" s="52" t="s">
        <v>34</v>
      </c>
    </row>
    <row r="11" spans="1:15" ht="18.600000000000001" thickBot="1" x14ac:dyDescent="0.35">
      <c r="A11" s="379"/>
      <c r="B11" s="196"/>
      <c r="C11" s="197"/>
      <c r="D11" s="5">
        <f t="shared" ref="D11:D58" si="0">B11*C11</f>
        <v>0</v>
      </c>
      <c r="E11" s="21"/>
      <c r="F11" s="9"/>
      <c r="G11" s="22"/>
      <c r="H11" s="22"/>
      <c r="I11" s="53"/>
      <c r="J11" s="53"/>
      <c r="K11" s="53"/>
      <c r="L11" s="22"/>
      <c r="M11" s="22"/>
      <c r="N11" s="22"/>
      <c r="O11" s="53"/>
    </row>
    <row r="12" spans="1:15" ht="21" customHeight="1" thickBot="1" x14ac:dyDescent="0.35">
      <c r="A12" s="380"/>
      <c r="B12" s="196"/>
      <c r="C12" s="197"/>
      <c r="D12" s="5">
        <f t="shared" si="0"/>
        <v>0</v>
      </c>
      <c r="E12" s="198"/>
      <c r="F12" s="199"/>
      <c r="G12" s="200"/>
      <c r="H12" s="200"/>
      <c r="I12" s="201"/>
      <c r="J12" s="201"/>
      <c r="K12" s="201"/>
      <c r="L12" s="200"/>
      <c r="M12" s="200"/>
      <c r="N12" s="200"/>
      <c r="O12" s="201"/>
    </row>
    <row r="13" spans="1:15" ht="21" customHeight="1" thickBot="1" x14ac:dyDescent="0.35">
      <c r="A13" s="202" t="s">
        <v>95</v>
      </c>
      <c r="B13" s="203"/>
      <c r="C13" s="204"/>
      <c r="D13" s="5">
        <f t="shared" si="0"/>
        <v>0</v>
      </c>
      <c r="E13" s="205"/>
      <c r="F13" s="48"/>
      <c r="G13" s="49"/>
      <c r="H13" s="49"/>
      <c r="I13" s="55"/>
      <c r="J13" s="55"/>
      <c r="K13" s="55"/>
      <c r="L13" s="49"/>
      <c r="M13" s="49"/>
      <c r="N13" s="49"/>
      <c r="O13" s="52"/>
    </row>
    <row r="14" spans="1:15" ht="85.5" customHeight="1" thickBot="1" x14ac:dyDescent="0.35">
      <c r="A14" s="381" t="s">
        <v>10</v>
      </c>
      <c r="B14" s="206">
        <v>3</v>
      </c>
      <c r="C14" s="204"/>
      <c r="D14" s="5">
        <f t="shared" si="0"/>
        <v>0</v>
      </c>
      <c r="E14" s="115" t="s">
        <v>103</v>
      </c>
      <c r="F14" s="109" t="s">
        <v>126</v>
      </c>
      <c r="G14" s="97" t="s">
        <v>289</v>
      </c>
      <c r="H14" s="111" t="s">
        <v>37</v>
      </c>
      <c r="I14" s="109" t="s">
        <v>287</v>
      </c>
      <c r="J14" s="109" t="s">
        <v>149</v>
      </c>
      <c r="K14" s="109" t="s">
        <v>149</v>
      </c>
      <c r="L14" s="111"/>
      <c r="M14" s="111"/>
      <c r="N14" s="120" t="s">
        <v>290</v>
      </c>
      <c r="O14" s="53" t="s">
        <v>34</v>
      </c>
    </row>
    <row r="15" spans="1:15" ht="18.600000000000001" thickBot="1" x14ac:dyDescent="0.35">
      <c r="A15" s="382"/>
      <c r="B15" s="7"/>
      <c r="C15" s="197"/>
      <c r="D15" s="5">
        <f t="shared" si="0"/>
        <v>0</v>
      </c>
      <c r="E15" s="21"/>
      <c r="F15" s="9"/>
      <c r="G15" s="22"/>
      <c r="H15" s="22"/>
      <c r="I15" s="53"/>
      <c r="J15" s="53"/>
      <c r="K15" s="53"/>
      <c r="L15" s="22"/>
      <c r="M15" s="22"/>
      <c r="N15" s="22"/>
      <c r="O15" s="53"/>
    </row>
    <row r="16" spans="1:15" ht="18.600000000000001" thickBot="1" x14ac:dyDescent="0.35">
      <c r="A16" s="383"/>
      <c r="B16" s="7"/>
      <c r="C16" s="197"/>
      <c r="D16" s="5">
        <f t="shared" si="0"/>
        <v>0</v>
      </c>
      <c r="E16" s="198"/>
      <c r="F16" s="199"/>
      <c r="G16" s="200"/>
      <c r="H16" s="200"/>
      <c r="I16" s="201"/>
      <c r="J16" s="201"/>
      <c r="K16" s="201"/>
      <c r="L16" s="200"/>
      <c r="M16" s="200"/>
      <c r="N16" s="200"/>
      <c r="O16" s="201"/>
    </row>
    <row r="17" spans="1:15" ht="144.75" customHeight="1" thickBot="1" x14ac:dyDescent="0.35">
      <c r="A17" s="381" t="s">
        <v>11</v>
      </c>
      <c r="B17" s="7">
        <v>6</v>
      </c>
      <c r="C17" s="197"/>
      <c r="D17" s="5">
        <f t="shared" si="0"/>
        <v>0</v>
      </c>
      <c r="E17" s="106" t="s">
        <v>104</v>
      </c>
      <c r="F17" s="105" t="s">
        <v>105</v>
      </c>
      <c r="G17" s="102" t="s">
        <v>319</v>
      </c>
      <c r="H17" s="97" t="s">
        <v>296</v>
      </c>
      <c r="I17" s="105" t="s">
        <v>287</v>
      </c>
      <c r="J17" s="105" t="s">
        <v>34</v>
      </c>
      <c r="K17" s="105" t="s">
        <v>149</v>
      </c>
      <c r="L17" s="97" t="s">
        <v>297</v>
      </c>
      <c r="M17" s="97"/>
      <c r="N17" s="102" t="s">
        <v>437</v>
      </c>
      <c r="O17" s="52" t="s">
        <v>34</v>
      </c>
    </row>
    <row r="18" spans="1:15" ht="19.5" customHeight="1" thickBot="1" x14ac:dyDescent="0.35">
      <c r="A18" s="382"/>
      <c r="B18" s="7"/>
      <c r="C18" s="197"/>
      <c r="D18" s="5">
        <f t="shared" si="0"/>
        <v>0</v>
      </c>
      <c r="E18" s="21"/>
      <c r="F18" s="9"/>
      <c r="G18" s="22"/>
      <c r="H18" s="22"/>
      <c r="I18" s="53"/>
      <c r="J18" s="53"/>
      <c r="K18" s="53"/>
      <c r="L18" s="22"/>
      <c r="M18" s="22"/>
      <c r="N18" s="22"/>
      <c r="O18" s="53"/>
    </row>
    <row r="19" spans="1:15" ht="18.600000000000001" thickBot="1" x14ac:dyDescent="0.35">
      <c r="A19" s="383"/>
      <c r="B19" s="7"/>
      <c r="C19" s="197"/>
      <c r="D19" s="5">
        <f t="shared" si="0"/>
        <v>0</v>
      </c>
      <c r="E19" s="198"/>
      <c r="F19" s="199"/>
      <c r="G19" s="200"/>
      <c r="H19" s="200"/>
      <c r="I19" s="201"/>
      <c r="J19" s="201"/>
      <c r="K19" s="201"/>
      <c r="L19" s="200"/>
      <c r="M19" s="200"/>
      <c r="N19" s="200"/>
      <c r="O19" s="201"/>
    </row>
    <row r="20" spans="1:15" ht="156.6" thickBot="1" x14ac:dyDescent="0.35">
      <c r="A20" s="381" t="s">
        <v>13</v>
      </c>
      <c r="B20" s="7">
        <v>4</v>
      </c>
      <c r="C20" s="197"/>
      <c r="D20" s="5">
        <f t="shared" si="0"/>
        <v>0</v>
      </c>
      <c r="E20" s="118" t="s">
        <v>293</v>
      </c>
      <c r="F20" s="119" t="s">
        <v>294</v>
      </c>
      <c r="G20" s="97" t="s">
        <v>295</v>
      </c>
      <c r="H20" s="111" t="s">
        <v>296</v>
      </c>
      <c r="I20" s="109" t="s">
        <v>287</v>
      </c>
      <c r="J20" s="109" t="s">
        <v>34</v>
      </c>
      <c r="K20" s="109" t="s">
        <v>149</v>
      </c>
      <c r="L20" s="97" t="s">
        <v>297</v>
      </c>
      <c r="M20" s="111"/>
      <c r="N20" s="132" t="s">
        <v>298</v>
      </c>
      <c r="O20" s="52" t="s">
        <v>34</v>
      </c>
    </row>
    <row r="21" spans="1:15" ht="126.75" customHeight="1" thickBot="1" x14ac:dyDescent="0.35">
      <c r="A21" s="382"/>
      <c r="B21" s="7">
        <v>3</v>
      </c>
      <c r="C21" s="197"/>
      <c r="D21" s="5">
        <f t="shared" si="0"/>
        <v>0</v>
      </c>
      <c r="E21" s="21"/>
      <c r="F21" s="9"/>
      <c r="G21" s="22"/>
      <c r="H21" s="22"/>
      <c r="I21" s="53"/>
      <c r="J21" s="53"/>
      <c r="K21" s="53"/>
      <c r="L21" s="22"/>
      <c r="M21" s="22"/>
      <c r="N21" s="132" t="s">
        <v>299</v>
      </c>
      <c r="O21" s="53" t="s">
        <v>34</v>
      </c>
    </row>
    <row r="22" spans="1:15" ht="18.600000000000001" thickBot="1" x14ac:dyDescent="0.35">
      <c r="A22" s="383"/>
      <c r="B22" s="7"/>
      <c r="C22" s="197"/>
      <c r="D22" s="5">
        <f t="shared" si="0"/>
        <v>0</v>
      </c>
      <c r="E22" s="198"/>
      <c r="F22" s="199"/>
      <c r="G22" s="200"/>
      <c r="H22" s="200"/>
      <c r="I22" s="201"/>
      <c r="J22" s="201"/>
      <c r="K22" s="201"/>
      <c r="L22" s="200"/>
      <c r="M22" s="200"/>
      <c r="N22" s="200"/>
      <c r="O22" s="201"/>
    </row>
    <row r="23" spans="1:15" ht="125.4" thickBot="1" x14ac:dyDescent="0.35">
      <c r="A23" s="381" t="s">
        <v>16</v>
      </c>
      <c r="B23" s="7">
        <v>2</v>
      </c>
      <c r="C23" s="197"/>
      <c r="D23" s="5">
        <f t="shared" si="0"/>
        <v>0</v>
      </c>
      <c r="E23" s="115" t="s">
        <v>155</v>
      </c>
      <c r="F23" s="109" t="s">
        <v>154</v>
      </c>
      <c r="G23" s="97" t="s">
        <v>300</v>
      </c>
      <c r="H23" s="111" t="s">
        <v>37</v>
      </c>
      <c r="I23" s="109" t="s">
        <v>287</v>
      </c>
      <c r="J23" s="109" t="s">
        <v>149</v>
      </c>
      <c r="K23" s="109" t="s">
        <v>149</v>
      </c>
      <c r="L23" s="111"/>
      <c r="M23" s="111"/>
      <c r="N23" s="102" t="s">
        <v>436</v>
      </c>
      <c r="O23" s="52" t="s">
        <v>34</v>
      </c>
    </row>
    <row r="24" spans="1:15" ht="18.600000000000001" thickBot="1" x14ac:dyDescent="0.35">
      <c r="A24" s="382"/>
      <c r="B24" s="7"/>
      <c r="C24" s="197"/>
      <c r="D24" s="5">
        <f t="shared" si="0"/>
        <v>0</v>
      </c>
      <c r="E24" s="21"/>
      <c r="F24" s="9"/>
      <c r="G24" s="22"/>
      <c r="H24" s="22"/>
      <c r="I24" s="53"/>
      <c r="J24" s="53"/>
      <c r="K24" s="53"/>
      <c r="L24" s="22"/>
      <c r="M24" s="22"/>
      <c r="N24" s="22"/>
      <c r="O24" s="53"/>
    </row>
    <row r="25" spans="1:15" ht="18.600000000000001" thickBot="1" x14ac:dyDescent="0.35">
      <c r="A25" s="383"/>
      <c r="B25" s="7"/>
      <c r="C25" s="197"/>
      <c r="D25" s="5">
        <f t="shared" si="0"/>
        <v>0</v>
      </c>
      <c r="E25" s="198"/>
      <c r="F25" s="199"/>
      <c r="G25" s="200"/>
      <c r="H25" s="200"/>
      <c r="I25" s="201"/>
      <c r="J25" s="201"/>
      <c r="K25" s="201"/>
      <c r="L25" s="200"/>
      <c r="M25" s="200"/>
      <c r="N25" s="200"/>
      <c r="O25" s="201"/>
    </row>
    <row r="26" spans="1:15" ht="20.25" customHeight="1" thickBot="1" x14ac:dyDescent="0.35">
      <c r="A26" s="207" t="s">
        <v>86</v>
      </c>
      <c r="B26" s="7"/>
      <c r="C26" s="197"/>
      <c r="D26" s="5">
        <f t="shared" si="0"/>
        <v>0</v>
      </c>
      <c r="E26" s="115"/>
      <c r="F26" s="109"/>
      <c r="G26" s="97"/>
      <c r="H26" s="111"/>
      <c r="I26" s="109"/>
      <c r="J26" s="109"/>
      <c r="K26" s="109"/>
      <c r="L26" s="111"/>
      <c r="M26" s="111"/>
      <c r="N26" s="120"/>
      <c r="O26" s="52"/>
    </row>
    <row r="27" spans="1:15" ht="63" thickBot="1" x14ac:dyDescent="0.35">
      <c r="A27" s="381" t="s">
        <v>55</v>
      </c>
      <c r="B27" s="7">
        <v>1</v>
      </c>
      <c r="C27" s="197"/>
      <c r="D27" s="5">
        <f t="shared" si="0"/>
        <v>0</v>
      </c>
      <c r="E27" s="115" t="s">
        <v>158</v>
      </c>
      <c r="F27" s="109" t="s">
        <v>157</v>
      </c>
      <c r="G27" s="97" t="s">
        <v>301</v>
      </c>
      <c r="H27" s="111" t="s">
        <v>37</v>
      </c>
      <c r="I27" s="109" t="s">
        <v>287</v>
      </c>
      <c r="J27" s="109" t="s">
        <v>149</v>
      </c>
      <c r="K27" s="109" t="s">
        <v>149</v>
      </c>
      <c r="L27" s="111"/>
      <c r="M27" s="111"/>
      <c r="N27" s="120" t="s">
        <v>302</v>
      </c>
      <c r="O27" s="53" t="s">
        <v>34</v>
      </c>
    </row>
    <row r="28" spans="1:15" ht="18.600000000000001" thickBot="1" x14ac:dyDescent="0.35">
      <c r="A28" s="384"/>
      <c r="B28" s="7"/>
      <c r="C28" s="197"/>
      <c r="D28" s="5">
        <f t="shared" si="0"/>
        <v>0</v>
      </c>
      <c r="E28" s="198"/>
      <c r="F28" s="199"/>
      <c r="G28" s="200"/>
      <c r="H28" s="200"/>
      <c r="I28" s="201"/>
      <c r="J28" s="201"/>
      <c r="K28" s="201"/>
      <c r="L28" s="200"/>
      <c r="M28" s="200"/>
      <c r="N28" s="200"/>
      <c r="O28" s="201"/>
    </row>
    <row r="29" spans="1:15" ht="63" thickBot="1" x14ac:dyDescent="0.35">
      <c r="A29" s="381" t="s">
        <v>27</v>
      </c>
      <c r="B29" s="7">
        <v>3</v>
      </c>
      <c r="C29" s="197"/>
      <c r="D29" s="5">
        <f t="shared" si="0"/>
        <v>0</v>
      </c>
      <c r="E29" s="115" t="s">
        <v>103</v>
      </c>
      <c r="F29" s="109" t="s">
        <v>126</v>
      </c>
      <c r="G29" s="97" t="s">
        <v>303</v>
      </c>
      <c r="H29" s="111" t="s">
        <v>37</v>
      </c>
      <c r="I29" s="109" t="s">
        <v>287</v>
      </c>
      <c r="J29" s="109" t="s">
        <v>149</v>
      </c>
      <c r="K29" s="109" t="s">
        <v>149</v>
      </c>
      <c r="L29" s="111"/>
      <c r="M29" s="111"/>
      <c r="N29" s="97" t="s">
        <v>304</v>
      </c>
      <c r="O29" s="52" t="s">
        <v>34</v>
      </c>
    </row>
    <row r="30" spans="1:15" ht="18.600000000000001" thickBot="1" x14ac:dyDescent="0.35">
      <c r="A30" s="384"/>
      <c r="B30" s="7"/>
      <c r="C30" s="197"/>
      <c r="D30" s="5">
        <f t="shared" si="0"/>
        <v>0</v>
      </c>
      <c r="E30" s="198"/>
      <c r="F30" s="199"/>
      <c r="G30" s="200"/>
      <c r="H30" s="200"/>
      <c r="I30" s="201"/>
      <c r="J30" s="201"/>
      <c r="K30" s="201"/>
      <c r="L30" s="200"/>
      <c r="M30" s="200"/>
      <c r="N30" s="200"/>
      <c r="O30" s="201"/>
    </row>
    <row r="31" spans="1:15" ht="18.600000000000001" thickBot="1" x14ac:dyDescent="0.35">
      <c r="A31" s="208" t="s">
        <v>54</v>
      </c>
      <c r="B31" s="7"/>
      <c r="C31" s="197"/>
      <c r="D31" s="5">
        <f t="shared" si="0"/>
        <v>0</v>
      </c>
      <c r="E31" s="209"/>
      <c r="F31" s="210"/>
      <c r="G31" s="211"/>
      <c r="H31" s="211"/>
      <c r="I31" s="212"/>
      <c r="J31" s="212"/>
      <c r="K31" s="212"/>
      <c r="L31" s="211"/>
      <c r="M31" s="211"/>
      <c r="N31" s="211"/>
      <c r="O31" s="213"/>
    </row>
    <row r="32" spans="1:15" ht="18" thickBot="1" x14ac:dyDescent="0.35">
      <c r="A32" s="385" t="s">
        <v>20</v>
      </c>
      <c r="B32" s="7"/>
      <c r="C32" s="197"/>
      <c r="D32" s="5">
        <f t="shared" si="0"/>
        <v>0</v>
      </c>
      <c r="E32" s="115"/>
      <c r="F32" s="109"/>
      <c r="G32" s="97"/>
      <c r="H32" s="111"/>
      <c r="I32" s="109"/>
      <c r="J32" s="109"/>
      <c r="K32" s="109"/>
      <c r="L32" s="97"/>
      <c r="M32" s="111"/>
      <c r="N32" s="133"/>
      <c r="O32" s="214"/>
    </row>
    <row r="33" spans="1:15" ht="18.600000000000001" thickBot="1" x14ac:dyDescent="0.35">
      <c r="A33" s="386"/>
      <c r="B33" s="7"/>
      <c r="C33" s="197"/>
      <c r="D33" s="5">
        <f t="shared" si="0"/>
        <v>0</v>
      </c>
      <c r="E33" s="21"/>
      <c r="F33" s="9"/>
      <c r="G33" s="22"/>
      <c r="H33" s="22"/>
      <c r="I33" s="53"/>
      <c r="J33" s="53"/>
      <c r="K33" s="53"/>
      <c r="L33" s="22"/>
      <c r="M33" s="22"/>
      <c r="N33" s="22"/>
      <c r="O33" s="54"/>
    </row>
    <row r="34" spans="1:15" ht="18.600000000000001" thickBot="1" x14ac:dyDescent="0.35">
      <c r="A34" s="387"/>
      <c r="B34" s="7"/>
      <c r="C34" s="197"/>
      <c r="D34" s="5">
        <f t="shared" si="0"/>
        <v>0</v>
      </c>
      <c r="E34" s="198"/>
      <c r="F34" s="199"/>
      <c r="G34" s="200"/>
      <c r="H34" s="200"/>
      <c r="I34" s="201"/>
      <c r="J34" s="201"/>
      <c r="K34" s="201"/>
      <c r="L34" s="200"/>
      <c r="M34" s="200"/>
      <c r="N34" s="200"/>
      <c r="O34" s="215"/>
    </row>
    <row r="35" spans="1:15" ht="18.600000000000001" thickBot="1" x14ac:dyDescent="0.35">
      <c r="A35" s="385" t="s">
        <v>21</v>
      </c>
      <c r="B35" s="7"/>
      <c r="C35" s="197"/>
      <c r="D35" s="5">
        <f t="shared" si="0"/>
        <v>0</v>
      </c>
      <c r="E35" s="19"/>
      <c r="F35" s="8"/>
      <c r="G35" s="20"/>
      <c r="H35" s="20"/>
      <c r="I35" s="52"/>
      <c r="J35" s="52"/>
      <c r="K35" s="52"/>
      <c r="L35" s="20"/>
      <c r="M35" s="20"/>
      <c r="N35" s="20"/>
      <c r="O35" s="214"/>
    </row>
    <row r="36" spans="1:15" ht="18.600000000000001" thickBot="1" x14ac:dyDescent="0.35">
      <c r="A36" s="386"/>
      <c r="B36" s="7"/>
      <c r="C36" s="197"/>
      <c r="D36" s="5">
        <f t="shared" si="0"/>
        <v>0</v>
      </c>
      <c r="E36" s="21"/>
      <c r="F36" s="9"/>
      <c r="G36" s="22"/>
      <c r="H36" s="22"/>
      <c r="I36" s="53"/>
      <c r="J36" s="53"/>
      <c r="K36" s="53"/>
      <c r="L36" s="22"/>
      <c r="M36" s="22"/>
      <c r="N36" s="22"/>
      <c r="O36" s="54"/>
    </row>
    <row r="37" spans="1:15" ht="18.600000000000001" thickBot="1" x14ac:dyDescent="0.35">
      <c r="A37" s="387"/>
      <c r="B37" s="7"/>
      <c r="C37" s="197"/>
      <c r="D37" s="5">
        <f t="shared" si="0"/>
        <v>0</v>
      </c>
      <c r="E37" s="198"/>
      <c r="F37" s="199"/>
      <c r="G37" s="200"/>
      <c r="H37" s="200"/>
      <c r="I37" s="201"/>
      <c r="J37" s="201"/>
      <c r="K37" s="201"/>
      <c r="L37" s="200"/>
      <c r="M37" s="200"/>
      <c r="N37" s="200"/>
      <c r="O37" s="215"/>
    </row>
    <row r="38" spans="1:15" ht="18.600000000000001" thickBot="1" x14ac:dyDescent="0.35">
      <c r="A38" s="385" t="s">
        <v>22</v>
      </c>
      <c r="B38" s="7"/>
      <c r="C38" s="197"/>
      <c r="D38" s="5">
        <f t="shared" si="0"/>
        <v>0</v>
      </c>
      <c r="E38" s="19"/>
      <c r="F38" s="8"/>
      <c r="G38" s="20"/>
      <c r="H38" s="20"/>
      <c r="I38" s="52"/>
      <c r="J38" s="52"/>
      <c r="K38" s="52"/>
      <c r="L38" s="20"/>
      <c r="M38" s="20"/>
      <c r="N38" s="20"/>
      <c r="O38" s="214"/>
    </row>
    <row r="39" spans="1:15" ht="18.600000000000001" thickBot="1" x14ac:dyDescent="0.35">
      <c r="A39" s="386"/>
      <c r="B39" s="7"/>
      <c r="C39" s="197"/>
      <c r="D39" s="5">
        <f t="shared" si="0"/>
        <v>0</v>
      </c>
      <c r="E39" s="21"/>
      <c r="F39" s="9"/>
      <c r="G39" s="22"/>
      <c r="H39" s="22"/>
      <c r="I39" s="53"/>
      <c r="J39" s="53"/>
      <c r="K39" s="53"/>
      <c r="L39" s="22"/>
      <c r="M39" s="22"/>
      <c r="N39" s="22"/>
      <c r="O39" s="53"/>
    </row>
    <row r="40" spans="1:15" ht="18.600000000000001" thickBot="1" x14ac:dyDescent="0.35">
      <c r="A40" s="387"/>
      <c r="B40" s="7"/>
      <c r="C40" s="197"/>
      <c r="D40" s="5">
        <f t="shared" si="0"/>
        <v>0</v>
      </c>
      <c r="E40" s="198"/>
      <c r="F40" s="199"/>
      <c r="G40" s="200"/>
      <c r="H40" s="200"/>
      <c r="I40" s="201"/>
      <c r="J40" s="201"/>
      <c r="K40" s="201"/>
      <c r="L40" s="200"/>
      <c r="M40" s="200"/>
      <c r="N40" s="216"/>
      <c r="O40" s="217"/>
    </row>
    <row r="41" spans="1:15" ht="18" thickBot="1" x14ac:dyDescent="0.35">
      <c r="A41" s="388" t="s">
        <v>14</v>
      </c>
      <c r="B41" s="7"/>
      <c r="C41" s="197"/>
      <c r="D41" s="5">
        <f t="shared" si="0"/>
        <v>0</v>
      </c>
      <c r="E41" s="115"/>
      <c r="F41" s="109"/>
      <c r="G41" s="134"/>
      <c r="H41" s="111"/>
      <c r="I41" s="109"/>
      <c r="J41" s="109"/>
      <c r="K41" s="109"/>
      <c r="L41" s="111"/>
      <c r="M41" s="111"/>
      <c r="N41" s="97"/>
      <c r="O41" s="52"/>
    </row>
    <row r="42" spans="1:15" ht="18.600000000000001" thickBot="1" x14ac:dyDescent="0.35">
      <c r="A42" s="389"/>
      <c r="B42" s="7"/>
      <c r="C42" s="197"/>
      <c r="D42" s="5">
        <f t="shared" si="0"/>
        <v>0</v>
      </c>
      <c r="E42" s="21"/>
      <c r="F42" s="9"/>
      <c r="G42" s="22"/>
      <c r="H42" s="22"/>
      <c r="I42" s="53"/>
      <c r="J42" s="53"/>
      <c r="K42" s="53"/>
      <c r="L42" s="22"/>
      <c r="M42" s="22"/>
      <c r="N42" s="22"/>
      <c r="O42" s="53"/>
    </row>
    <row r="43" spans="1:15" ht="18.600000000000001" thickBot="1" x14ac:dyDescent="0.35">
      <c r="A43" s="390"/>
      <c r="B43" s="7"/>
      <c r="C43" s="197"/>
      <c r="D43" s="5">
        <f t="shared" si="0"/>
        <v>0</v>
      </c>
      <c r="E43" s="198"/>
      <c r="F43" s="199"/>
      <c r="G43" s="200"/>
      <c r="H43" s="200"/>
      <c r="I43" s="201"/>
      <c r="J43" s="201"/>
      <c r="K43" s="201"/>
      <c r="L43" s="200"/>
      <c r="M43" s="200"/>
      <c r="N43" s="216"/>
      <c r="O43" s="217"/>
    </row>
    <row r="44" spans="1:15" ht="18.600000000000001" thickBot="1" x14ac:dyDescent="0.35">
      <c r="A44" s="389" t="s">
        <v>77</v>
      </c>
      <c r="B44" s="7"/>
      <c r="C44" s="197"/>
      <c r="D44" s="5">
        <f t="shared" si="0"/>
        <v>0</v>
      </c>
      <c r="E44" s="19"/>
      <c r="F44" s="8"/>
      <c r="G44" s="20"/>
      <c r="H44" s="20"/>
      <c r="I44" s="52"/>
      <c r="J44" s="52"/>
      <c r="K44" s="52"/>
      <c r="L44" s="20"/>
      <c r="M44" s="20"/>
      <c r="N44" s="49"/>
      <c r="O44" s="55"/>
    </row>
    <row r="45" spans="1:15" ht="18.600000000000001" thickBot="1" x14ac:dyDescent="0.35">
      <c r="A45" s="389"/>
      <c r="B45" s="7"/>
      <c r="C45" s="197"/>
      <c r="D45" s="5">
        <f t="shared" si="0"/>
        <v>0</v>
      </c>
      <c r="E45" s="198"/>
      <c r="F45" s="199"/>
      <c r="G45" s="200"/>
      <c r="H45" s="200"/>
      <c r="I45" s="201"/>
      <c r="J45" s="201"/>
      <c r="K45" s="201"/>
      <c r="L45" s="200"/>
      <c r="M45" s="200"/>
      <c r="N45" s="216"/>
      <c r="O45" s="217"/>
    </row>
    <row r="46" spans="1:15" ht="156.6" thickBot="1" x14ac:dyDescent="0.35">
      <c r="A46" s="385" t="s">
        <v>17</v>
      </c>
      <c r="B46" s="7">
        <v>3</v>
      </c>
      <c r="C46" s="197"/>
      <c r="D46" s="5">
        <f t="shared" si="0"/>
        <v>0</v>
      </c>
      <c r="E46" s="115" t="s">
        <v>155</v>
      </c>
      <c r="F46" s="109" t="s">
        <v>154</v>
      </c>
      <c r="G46" s="97" t="s">
        <v>320</v>
      </c>
      <c r="H46" s="111" t="s">
        <v>37</v>
      </c>
      <c r="I46" s="109" t="s">
        <v>287</v>
      </c>
      <c r="J46" s="109" t="s">
        <v>34</v>
      </c>
      <c r="K46" s="109" t="s">
        <v>149</v>
      </c>
      <c r="L46" s="97" t="s">
        <v>297</v>
      </c>
      <c r="M46" s="111"/>
      <c r="N46" s="97" t="s">
        <v>321</v>
      </c>
      <c r="O46" s="52" t="s">
        <v>34</v>
      </c>
    </row>
    <row r="47" spans="1:15" ht="18.600000000000001" thickBot="1" x14ac:dyDescent="0.35">
      <c r="A47" s="391"/>
      <c r="B47" s="7"/>
      <c r="C47" s="197"/>
      <c r="D47" s="5">
        <f t="shared" si="0"/>
        <v>0</v>
      </c>
      <c r="E47" s="21"/>
      <c r="F47" s="9"/>
      <c r="G47" s="22"/>
      <c r="H47" s="22"/>
      <c r="I47" s="53"/>
      <c r="J47" s="53"/>
      <c r="K47" s="53"/>
      <c r="L47" s="22"/>
      <c r="M47" s="22"/>
      <c r="N47" s="22"/>
      <c r="O47" s="53"/>
    </row>
    <row r="48" spans="1:15" ht="18.600000000000001" thickBot="1" x14ac:dyDescent="0.35">
      <c r="A48" s="392"/>
      <c r="B48" s="7"/>
      <c r="C48" s="197"/>
      <c r="D48" s="5">
        <f t="shared" si="0"/>
        <v>0</v>
      </c>
      <c r="E48" s="198"/>
      <c r="F48" s="199"/>
      <c r="G48" s="200"/>
      <c r="H48" s="200"/>
      <c r="I48" s="201"/>
      <c r="J48" s="201"/>
      <c r="K48" s="201"/>
      <c r="L48" s="200"/>
      <c r="M48" s="200"/>
      <c r="N48" s="216"/>
      <c r="O48" s="217"/>
    </row>
    <row r="49" spans="1:15" ht="50.25" customHeight="1" thickBot="1" x14ac:dyDescent="0.35">
      <c r="A49" s="389" t="s">
        <v>56</v>
      </c>
      <c r="B49" s="7">
        <v>2</v>
      </c>
      <c r="C49" s="197"/>
      <c r="D49" s="5">
        <f t="shared" si="0"/>
        <v>0</v>
      </c>
      <c r="E49" s="115" t="s">
        <v>155</v>
      </c>
      <c r="F49" s="109" t="s">
        <v>154</v>
      </c>
      <c r="G49" s="97" t="s">
        <v>322</v>
      </c>
      <c r="H49" s="111" t="s">
        <v>296</v>
      </c>
      <c r="I49" s="109" t="s">
        <v>287</v>
      </c>
      <c r="J49" s="109" t="s">
        <v>149</v>
      </c>
      <c r="K49" s="109" t="s">
        <v>149</v>
      </c>
      <c r="L49" s="111"/>
      <c r="M49" s="111"/>
      <c r="N49" s="97" t="s">
        <v>323</v>
      </c>
      <c r="O49" s="55" t="s">
        <v>34</v>
      </c>
    </row>
    <row r="50" spans="1:15" ht="18.600000000000001" thickBot="1" x14ac:dyDescent="0.35">
      <c r="A50" s="389"/>
      <c r="B50" s="7"/>
      <c r="C50" s="197"/>
      <c r="D50" s="5">
        <f t="shared" si="0"/>
        <v>0</v>
      </c>
      <c r="E50" s="198"/>
      <c r="F50" s="199"/>
      <c r="G50" s="200"/>
      <c r="H50" s="200"/>
      <c r="I50" s="201"/>
      <c r="J50" s="201"/>
      <c r="K50" s="201"/>
      <c r="L50" s="200"/>
      <c r="M50" s="200"/>
      <c r="N50" s="218"/>
      <c r="O50" s="217"/>
    </row>
    <row r="51" spans="1:15" ht="109.8" thickBot="1" x14ac:dyDescent="0.35">
      <c r="A51" s="385" t="s">
        <v>57</v>
      </c>
      <c r="B51" s="7">
        <v>2</v>
      </c>
      <c r="C51" s="197"/>
      <c r="D51" s="5">
        <f t="shared" si="0"/>
        <v>0</v>
      </c>
      <c r="E51" s="115" t="s">
        <v>155</v>
      </c>
      <c r="F51" s="109" t="s">
        <v>154</v>
      </c>
      <c r="G51" s="97" t="s">
        <v>324</v>
      </c>
      <c r="H51" s="111" t="s">
        <v>296</v>
      </c>
      <c r="I51" s="109" t="s">
        <v>311</v>
      </c>
      <c r="J51" s="109" t="s">
        <v>149</v>
      </c>
      <c r="K51" s="109" t="s">
        <v>149</v>
      </c>
      <c r="L51" s="111"/>
      <c r="M51" s="111"/>
      <c r="N51" s="97" t="s">
        <v>325</v>
      </c>
      <c r="O51" s="55" t="s">
        <v>34</v>
      </c>
    </row>
    <row r="52" spans="1:15" ht="18.600000000000001" thickBot="1" x14ac:dyDescent="0.35">
      <c r="A52" s="393"/>
      <c r="B52" s="7"/>
      <c r="C52" s="197"/>
      <c r="D52" s="5">
        <f t="shared" si="0"/>
        <v>0</v>
      </c>
      <c r="E52" s="198"/>
      <c r="F52" s="199"/>
      <c r="G52" s="200"/>
      <c r="H52" s="200"/>
      <c r="I52" s="201"/>
      <c r="J52" s="201"/>
      <c r="K52" s="201"/>
      <c r="L52" s="200"/>
      <c r="M52" s="200"/>
      <c r="N52" s="216"/>
      <c r="O52" s="217"/>
    </row>
    <row r="53" spans="1:15" ht="18.600000000000001" thickBot="1" x14ac:dyDescent="0.35">
      <c r="A53" s="385" t="s">
        <v>88</v>
      </c>
      <c r="B53" s="7">
        <v>1</v>
      </c>
      <c r="C53" s="197"/>
      <c r="D53" s="5">
        <f t="shared" si="0"/>
        <v>0</v>
      </c>
      <c r="E53" s="19"/>
      <c r="F53" s="8"/>
      <c r="G53" s="20"/>
      <c r="H53" s="20"/>
      <c r="I53" s="52"/>
      <c r="J53" s="52"/>
      <c r="K53" s="52"/>
      <c r="L53" s="20"/>
      <c r="M53" s="20"/>
      <c r="N53" s="49"/>
      <c r="O53" s="55"/>
    </row>
    <row r="54" spans="1:15" ht="18.600000000000001" thickBot="1" x14ac:dyDescent="0.35">
      <c r="A54" s="393"/>
      <c r="B54" s="7"/>
      <c r="C54" s="197"/>
      <c r="D54" s="5">
        <f t="shared" si="0"/>
        <v>0</v>
      </c>
      <c r="E54" s="198"/>
      <c r="F54" s="199"/>
      <c r="G54" s="200"/>
      <c r="H54" s="200"/>
      <c r="I54" s="201"/>
      <c r="J54" s="201"/>
      <c r="K54" s="201"/>
      <c r="L54" s="200"/>
      <c r="M54" s="200"/>
      <c r="N54" s="216"/>
      <c r="O54" s="217"/>
    </row>
    <row r="55" spans="1:15" ht="18.600000000000001" thickBot="1" x14ac:dyDescent="0.35">
      <c r="A55" s="385"/>
      <c r="B55" s="7"/>
      <c r="C55" s="197"/>
      <c r="D55" s="5">
        <f t="shared" si="0"/>
        <v>0</v>
      </c>
      <c r="E55" s="19"/>
      <c r="F55" s="8"/>
      <c r="G55" s="20"/>
      <c r="H55" s="20"/>
      <c r="I55" s="52"/>
      <c r="J55" s="52"/>
      <c r="K55" s="52"/>
      <c r="L55" s="20"/>
      <c r="M55" s="20"/>
      <c r="N55" s="49"/>
      <c r="O55" s="55"/>
    </row>
    <row r="56" spans="1:15" ht="18.600000000000001" thickBot="1" x14ac:dyDescent="0.35">
      <c r="A56" s="392"/>
      <c r="B56" s="7"/>
      <c r="C56" s="197"/>
      <c r="D56" s="5">
        <f t="shared" si="0"/>
        <v>0</v>
      </c>
      <c r="E56" s="198"/>
      <c r="F56" s="199"/>
      <c r="G56" s="200"/>
      <c r="H56" s="200"/>
      <c r="I56" s="201"/>
      <c r="J56" s="201"/>
      <c r="K56" s="201"/>
      <c r="L56" s="200"/>
      <c r="M56" s="200"/>
      <c r="N56" s="216"/>
      <c r="O56" s="217"/>
    </row>
    <row r="57" spans="1:15" ht="18.600000000000001" thickBot="1" x14ac:dyDescent="0.35">
      <c r="A57" s="385"/>
      <c r="B57" s="7"/>
      <c r="C57" s="197"/>
      <c r="D57" s="5">
        <f t="shared" si="0"/>
        <v>0</v>
      </c>
      <c r="E57" s="19"/>
      <c r="F57" s="8"/>
      <c r="G57" s="20"/>
      <c r="H57" s="20"/>
      <c r="I57" s="52"/>
      <c r="J57" s="52"/>
      <c r="K57" s="52"/>
      <c r="L57" s="20"/>
      <c r="M57" s="20"/>
      <c r="N57" s="49"/>
      <c r="O57" s="55"/>
    </row>
    <row r="58" spans="1:15" ht="18.600000000000001" thickBot="1" x14ac:dyDescent="0.35">
      <c r="A58" s="392"/>
      <c r="B58" s="7"/>
      <c r="C58" s="197"/>
      <c r="D58" s="5">
        <f t="shared" si="0"/>
        <v>0</v>
      </c>
      <c r="E58" s="198"/>
      <c r="F58" s="199"/>
      <c r="G58" s="200"/>
      <c r="H58" s="200"/>
      <c r="I58" s="201"/>
      <c r="J58" s="201"/>
      <c r="K58" s="201"/>
      <c r="L58" s="200"/>
      <c r="M58" s="200"/>
      <c r="N58" s="219"/>
      <c r="O58" s="220"/>
    </row>
    <row r="59" spans="1:15" s="18" customFormat="1" ht="18" customHeight="1" thickBot="1" x14ac:dyDescent="0.35">
      <c r="A59" s="221"/>
      <c r="B59" s="15"/>
      <c r="C59" s="222"/>
      <c r="D59" s="5"/>
      <c r="E59" s="223"/>
      <c r="F59" s="224"/>
      <c r="G59" s="225"/>
      <c r="H59" s="225"/>
      <c r="I59" s="214"/>
      <c r="J59" s="214"/>
      <c r="K59" s="214"/>
      <c r="L59" s="225"/>
      <c r="M59" s="225"/>
      <c r="N59" s="20"/>
      <c r="O59" s="214"/>
    </row>
    <row r="60" spans="1:15" ht="18.75" customHeight="1" thickBot="1" x14ac:dyDescent="0.35">
      <c r="A60" s="170" t="s">
        <v>78</v>
      </c>
      <c r="B60" s="7">
        <v>3</v>
      </c>
      <c r="C60" s="197"/>
      <c r="D60" s="5"/>
      <c r="E60" s="21"/>
      <c r="F60" s="9"/>
      <c r="G60" s="22"/>
      <c r="H60" s="22"/>
      <c r="I60" s="53"/>
      <c r="J60" s="54"/>
      <c r="K60" s="54"/>
      <c r="L60" s="23"/>
      <c r="M60" s="23"/>
      <c r="N60" s="22"/>
      <c r="O60" s="54"/>
    </row>
    <row r="61" spans="1:15" ht="18" customHeight="1" thickBot="1" x14ac:dyDescent="0.35">
      <c r="A61" s="170" t="s">
        <v>79</v>
      </c>
      <c r="B61" s="7">
        <v>6</v>
      </c>
      <c r="C61" s="197"/>
      <c r="D61" s="5"/>
      <c r="E61" s="21"/>
      <c r="F61" s="9"/>
      <c r="G61" s="22"/>
      <c r="H61" s="22"/>
      <c r="I61" s="53"/>
      <c r="J61" s="54"/>
      <c r="K61" s="54"/>
      <c r="L61" s="23"/>
      <c r="M61" s="23"/>
      <c r="N61" s="22"/>
      <c r="O61" s="54"/>
    </row>
    <row r="62" spans="1:15" ht="18.75" customHeight="1" thickBot="1" x14ac:dyDescent="0.35">
      <c r="A62" s="170"/>
      <c r="B62" s="7"/>
      <c r="C62" s="197"/>
      <c r="D62" s="5"/>
      <c r="E62" s="21"/>
      <c r="F62" s="9"/>
      <c r="G62" s="22"/>
      <c r="H62" s="22"/>
      <c r="I62" s="53"/>
      <c r="J62" s="54"/>
      <c r="K62" s="54"/>
      <c r="L62" s="23"/>
      <c r="M62" s="23"/>
      <c r="N62" s="22"/>
      <c r="O62" s="54"/>
    </row>
    <row r="63" spans="1:15" ht="18.600000000000001" thickBot="1" x14ac:dyDescent="0.35">
      <c r="A63" s="11"/>
      <c r="B63" s="7"/>
      <c r="C63" s="197"/>
      <c r="D63" s="5"/>
      <c r="E63" s="21"/>
      <c r="F63" s="9"/>
      <c r="G63" s="22"/>
      <c r="H63" s="22"/>
      <c r="I63" s="53"/>
      <c r="J63" s="54"/>
      <c r="K63" s="54"/>
      <c r="L63" s="23"/>
      <c r="M63" s="23"/>
      <c r="N63" s="22"/>
      <c r="O63" s="54"/>
    </row>
    <row r="64" spans="1:15" ht="24.75" customHeight="1" thickBot="1" x14ac:dyDescent="0.35">
      <c r="A64" s="226"/>
      <c r="B64" s="7"/>
      <c r="C64" s="197"/>
      <c r="D64" s="5"/>
      <c r="E64" s="21"/>
      <c r="F64" s="9"/>
      <c r="G64" s="22"/>
      <c r="H64" s="22"/>
      <c r="I64" s="53"/>
      <c r="J64" s="54"/>
      <c r="K64" s="54"/>
      <c r="L64" s="23"/>
      <c r="M64" s="23"/>
      <c r="N64" s="22"/>
      <c r="O64" s="54"/>
    </row>
    <row r="65" spans="1:15" ht="27.75" customHeight="1" thickBot="1" x14ac:dyDescent="0.35">
      <c r="A65" s="170"/>
      <c r="B65" s="7"/>
      <c r="C65" s="197"/>
      <c r="D65" s="5"/>
      <c r="E65" s="21"/>
      <c r="F65" s="9"/>
      <c r="G65" s="22"/>
      <c r="H65" s="22"/>
      <c r="I65" s="53"/>
      <c r="J65" s="54"/>
      <c r="K65" s="54"/>
      <c r="L65" s="23"/>
      <c r="M65" s="23"/>
      <c r="N65" s="22"/>
      <c r="O65" s="54"/>
    </row>
    <row r="66" spans="1:15" ht="18.600000000000001" thickBot="1" x14ac:dyDescent="0.35">
      <c r="A66" s="170"/>
      <c r="B66" s="7"/>
      <c r="C66" s="197"/>
      <c r="D66" s="5"/>
      <c r="E66" s="21"/>
      <c r="F66" s="9"/>
      <c r="G66" s="22"/>
      <c r="H66" s="22"/>
      <c r="I66" s="53"/>
      <c r="J66" s="54"/>
      <c r="K66" s="54"/>
      <c r="L66" s="23"/>
      <c r="M66" s="23"/>
      <c r="N66" s="22"/>
      <c r="O66" s="54"/>
    </row>
    <row r="67" spans="1:15" ht="18.600000000000001" thickBot="1" x14ac:dyDescent="0.35">
      <c r="A67" s="177"/>
      <c r="B67" s="7"/>
      <c r="C67" s="197"/>
      <c r="D67" s="5"/>
      <c r="E67" s="21"/>
      <c r="F67" s="9"/>
      <c r="G67" s="22"/>
      <c r="H67" s="22"/>
      <c r="I67" s="53"/>
      <c r="J67" s="54"/>
      <c r="K67" s="54"/>
      <c r="L67" s="23"/>
      <c r="M67" s="23"/>
      <c r="N67" s="22"/>
      <c r="O67" s="54"/>
    </row>
    <row r="68" spans="1:15" ht="31.2" thickBot="1" x14ac:dyDescent="0.4">
      <c r="A68" s="227" t="s">
        <v>30</v>
      </c>
      <c r="B68" s="228">
        <f>SUM(B10:B67)</f>
        <v>40</v>
      </c>
      <c r="C68" s="229">
        <f>SUM(C10:C67)</f>
        <v>0</v>
      </c>
      <c r="D68" s="228">
        <f>SUM(D10:D67)</f>
        <v>0</v>
      </c>
      <c r="E68" s="29" t="s">
        <v>46</v>
      </c>
      <c r="F68" s="30" t="s">
        <v>47</v>
      </c>
      <c r="O68" s="72"/>
    </row>
    <row r="69" spans="1:15" ht="18.600000000000001" thickBot="1" x14ac:dyDescent="0.4">
      <c r="A69" s="230" t="s">
        <v>38</v>
      </c>
      <c r="B69" s="231">
        <v>34</v>
      </c>
      <c r="C69" s="232"/>
      <c r="D69" s="231"/>
      <c r="E69" s="231">
        <v>6</v>
      </c>
      <c r="F69" s="231">
        <v>40</v>
      </c>
      <c r="O69" s="72"/>
    </row>
    <row r="70" spans="1:15" ht="18.75" customHeight="1" thickBot="1" x14ac:dyDescent="0.4">
      <c r="A70" s="230" t="s">
        <v>39</v>
      </c>
      <c r="B70" s="231">
        <v>37</v>
      </c>
      <c r="C70" s="232"/>
      <c r="D70" s="231"/>
      <c r="E70" s="231">
        <v>3</v>
      </c>
      <c r="F70" s="231">
        <v>40</v>
      </c>
    </row>
    <row r="72" spans="1:15" ht="15" thickBot="1" x14ac:dyDescent="0.35">
      <c r="A72" s="340" t="s">
        <v>76</v>
      </c>
      <c r="B72" s="340"/>
    </row>
    <row r="73" spans="1:15" ht="52.5" customHeight="1" thickBot="1" x14ac:dyDescent="0.35">
      <c r="A73" s="369" t="s">
        <v>58</v>
      </c>
      <c r="B73" s="289"/>
      <c r="C73" s="370"/>
      <c r="D73" s="186" t="s">
        <v>59</v>
      </c>
      <c r="E73" s="233" t="s">
        <v>60</v>
      </c>
      <c r="F73" s="289" t="s">
        <v>2</v>
      </c>
      <c r="G73" s="394"/>
      <c r="H73" s="394"/>
      <c r="I73" s="394"/>
      <c r="J73" s="394"/>
      <c r="K73" s="395"/>
    </row>
    <row r="74" spans="1:15" s="38" customFormat="1" ht="16.2" thickBot="1" x14ac:dyDescent="0.35">
      <c r="A74" s="295" t="s">
        <v>310</v>
      </c>
      <c r="B74" s="296"/>
      <c r="C74" s="297"/>
      <c r="D74" s="188">
        <v>1</v>
      </c>
      <c r="E74" s="129" t="s">
        <v>311</v>
      </c>
      <c r="F74" s="260" t="s">
        <v>312</v>
      </c>
      <c r="G74" s="362"/>
      <c r="H74" s="362"/>
      <c r="I74" s="362"/>
      <c r="J74" s="362"/>
      <c r="K74" s="363"/>
    </row>
    <row r="75" spans="1:15" s="38" customFormat="1" ht="16.2" thickBot="1" x14ac:dyDescent="0.35">
      <c r="A75" s="295" t="s">
        <v>326</v>
      </c>
      <c r="B75" s="296"/>
      <c r="C75" s="297"/>
      <c r="D75" s="131">
        <v>1</v>
      </c>
      <c r="E75" s="129" t="s">
        <v>311</v>
      </c>
      <c r="F75" s="260" t="s">
        <v>327</v>
      </c>
      <c r="G75" s="362"/>
      <c r="H75" s="362"/>
      <c r="I75" s="362"/>
      <c r="J75" s="362"/>
      <c r="K75" s="363"/>
    </row>
    <row r="76" spans="1:15" s="38" customFormat="1" ht="16.2" thickBot="1" x14ac:dyDescent="0.35">
      <c r="A76" s="325" t="s">
        <v>453</v>
      </c>
      <c r="B76" s="326"/>
      <c r="C76" s="327"/>
      <c r="D76" s="188">
        <v>1</v>
      </c>
      <c r="E76" s="189" t="s">
        <v>311</v>
      </c>
      <c r="F76" s="254"/>
      <c r="G76" s="358"/>
      <c r="H76" s="358"/>
      <c r="I76" s="358"/>
      <c r="J76" s="358"/>
      <c r="K76" s="359"/>
    </row>
    <row r="77" spans="1:15" s="38" customFormat="1" ht="16.2" thickBot="1" x14ac:dyDescent="0.35">
      <c r="A77" s="325"/>
      <c r="B77" s="356"/>
      <c r="C77" s="357"/>
      <c r="D77" s="190"/>
      <c r="E77" s="189"/>
      <c r="F77" s="254"/>
      <c r="G77" s="358"/>
      <c r="H77" s="358"/>
      <c r="I77" s="358"/>
      <c r="J77" s="358"/>
      <c r="K77" s="359"/>
    </row>
    <row r="78" spans="1:15" s="38" customFormat="1" ht="16.2" thickBot="1" x14ac:dyDescent="0.35">
      <c r="A78"/>
      <c r="B78" s="360" t="s">
        <v>30</v>
      </c>
      <c r="C78" s="361"/>
      <c r="D78" s="191">
        <f>SUM(D74:D77)</f>
        <v>3</v>
      </c>
      <c r="E78"/>
      <c r="F78"/>
      <c r="G78"/>
      <c r="H78"/>
      <c r="I78"/>
      <c r="J78"/>
      <c r="K78"/>
    </row>
    <row r="79" spans="1:15" s="38" customFormat="1" x14ac:dyDescent="0.3">
      <c r="A79"/>
      <c r="B79"/>
      <c r="C79"/>
      <c r="D79"/>
      <c r="E79"/>
      <c r="F79"/>
      <c r="G79"/>
      <c r="H79"/>
      <c r="I79"/>
      <c r="J79"/>
      <c r="K79"/>
    </row>
    <row r="80" spans="1:15" s="38" customFormat="1" x14ac:dyDescent="0.3">
      <c r="A80"/>
      <c r="B80"/>
      <c r="C80"/>
      <c r="D80"/>
      <c r="E80"/>
      <c r="F80"/>
      <c r="G80"/>
      <c r="H80"/>
      <c r="I80"/>
      <c r="J80"/>
      <c r="K80"/>
    </row>
    <row r="81" spans="1:11" s="38" customFormat="1" ht="15" thickBot="1" x14ac:dyDescent="0.35">
      <c r="A81" s="340" t="s">
        <v>68</v>
      </c>
      <c r="B81" s="340"/>
      <c r="C81"/>
      <c r="D81"/>
      <c r="E81"/>
      <c r="F81"/>
      <c r="G81"/>
      <c r="H81"/>
      <c r="I81"/>
      <c r="J81"/>
      <c r="K81"/>
    </row>
    <row r="82" spans="1:11" s="38" customFormat="1" ht="63" thickBot="1" x14ac:dyDescent="0.35">
      <c r="A82" s="184" t="s">
        <v>48</v>
      </c>
      <c r="B82" s="185" t="s">
        <v>49</v>
      </c>
      <c r="C82" s="35" t="s">
        <v>51</v>
      </c>
      <c r="D82" s="256" t="s">
        <v>52</v>
      </c>
      <c r="E82" s="257"/>
      <c r="F82" s="257"/>
      <c r="G82" s="258"/>
      <c r="H82" s="266" t="s">
        <v>75</v>
      </c>
      <c r="I82" s="267"/>
      <c r="J82" s="267"/>
      <c r="K82" s="267"/>
    </row>
    <row r="83" spans="1:11" s="38" customFormat="1" ht="78.599999999999994" thickBot="1" x14ac:dyDescent="0.35">
      <c r="A83" s="176" t="s">
        <v>134</v>
      </c>
      <c r="B83" s="176" t="s">
        <v>87</v>
      </c>
      <c r="C83" s="98">
        <v>1</v>
      </c>
      <c r="D83" s="295" t="s">
        <v>315</v>
      </c>
      <c r="E83" s="296"/>
      <c r="F83" s="296"/>
      <c r="G83" s="297"/>
      <c r="H83" s="293"/>
      <c r="I83" s="294"/>
      <c r="J83" s="294"/>
      <c r="K83" s="294"/>
    </row>
    <row r="84" spans="1:11" s="38" customFormat="1" ht="69.599999999999994" thickBot="1" x14ac:dyDescent="0.35">
      <c r="A84" s="176" t="s">
        <v>142</v>
      </c>
      <c r="B84" s="175" t="s">
        <v>316</v>
      </c>
      <c r="C84" s="98">
        <v>1</v>
      </c>
      <c r="D84" s="295" t="s">
        <v>132</v>
      </c>
      <c r="E84" s="296"/>
      <c r="F84" s="296"/>
      <c r="G84" s="297"/>
      <c r="H84" s="293"/>
      <c r="I84" s="294"/>
      <c r="J84" s="294"/>
      <c r="K84" s="294"/>
    </row>
    <row r="85" spans="1:11" s="38" customFormat="1" ht="69.599999999999994" thickBot="1" x14ac:dyDescent="0.35">
      <c r="A85" s="176" t="s">
        <v>271</v>
      </c>
      <c r="B85" s="175" t="s">
        <v>317</v>
      </c>
      <c r="C85" s="98">
        <v>1</v>
      </c>
      <c r="D85" s="295" t="s">
        <v>132</v>
      </c>
      <c r="E85" s="296"/>
      <c r="F85" s="296"/>
      <c r="G85" s="297"/>
      <c r="H85" s="293"/>
      <c r="I85" s="294"/>
      <c r="J85" s="294"/>
      <c r="K85" s="294"/>
    </row>
    <row r="86" spans="1:11" s="38" customFormat="1" ht="83.4" thickBot="1" x14ac:dyDescent="0.35">
      <c r="A86" s="176"/>
      <c r="B86" s="175" t="s">
        <v>318</v>
      </c>
      <c r="C86" s="98">
        <v>1</v>
      </c>
      <c r="D86" s="295" t="s">
        <v>132</v>
      </c>
      <c r="E86" s="296"/>
      <c r="F86" s="296"/>
      <c r="G86" s="297"/>
      <c r="H86" s="293"/>
      <c r="I86" s="294"/>
      <c r="J86" s="294"/>
      <c r="K86" s="294"/>
    </row>
    <row r="87" spans="1:11" s="38" customFormat="1" ht="28.2" thickBot="1" x14ac:dyDescent="0.35">
      <c r="A87" s="176" t="s">
        <v>144</v>
      </c>
      <c r="B87" s="175" t="s">
        <v>388</v>
      </c>
      <c r="C87" s="98">
        <v>1</v>
      </c>
      <c r="D87" s="295" t="s">
        <v>132</v>
      </c>
      <c r="E87" s="296"/>
      <c r="F87" s="296"/>
      <c r="G87" s="297"/>
      <c r="H87" s="293"/>
      <c r="I87" s="294"/>
      <c r="J87" s="294"/>
      <c r="K87" s="294"/>
    </row>
    <row r="88" spans="1:11" s="38" customFormat="1" ht="69.599999999999994" thickBot="1" x14ac:dyDescent="0.35">
      <c r="A88" s="100"/>
      <c r="B88" s="175" t="s">
        <v>89</v>
      </c>
      <c r="C88" s="98">
        <v>1</v>
      </c>
      <c r="D88" s="295" t="s">
        <v>132</v>
      </c>
      <c r="E88" s="309"/>
      <c r="F88" s="309"/>
      <c r="G88" s="310"/>
      <c r="H88" s="293"/>
      <c r="I88" s="294"/>
      <c r="J88" s="294"/>
      <c r="K88" s="294"/>
    </row>
    <row r="89" spans="1:11" s="38" customFormat="1" ht="16.2" thickBot="1" x14ac:dyDescent="0.35">
      <c r="A89" s="176"/>
      <c r="B89" s="174"/>
      <c r="C89" s="37"/>
      <c r="D89" s="325"/>
      <c r="E89" s="326"/>
      <c r="F89" s="326"/>
      <c r="G89" s="327"/>
      <c r="H89" s="293"/>
      <c r="I89" s="294"/>
      <c r="J89" s="294"/>
      <c r="K89" s="294"/>
    </row>
    <row r="90" spans="1:11" s="38" customFormat="1" ht="16.2" thickBot="1" x14ac:dyDescent="0.35">
      <c r="A90" s="67"/>
      <c r="B90" s="174"/>
      <c r="C90" s="37"/>
      <c r="D90" s="325"/>
      <c r="E90" s="326"/>
      <c r="F90" s="326"/>
      <c r="G90" s="327"/>
      <c r="H90" s="293"/>
      <c r="I90" s="294"/>
      <c r="J90" s="294"/>
      <c r="K90" s="294"/>
    </row>
    <row r="91" spans="1:11" s="38" customFormat="1" ht="18.600000000000001" thickBot="1" x14ac:dyDescent="0.4">
      <c r="A91"/>
      <c r="B91" s="31" t="s">
        <v>30</v>
      </c>
      <c r="C91" s="32">
        <f>SUM(C83:C90)</f>
        <v>6</v>
      </c>
      <c r="D91"/>
      <c r="E91"/>
      <c r="F91"/>
      <c r="G91"/>
      <c r="H91"/>
      <c r="I91"/>
      <c r="J91"/>
      <c r="K91"/>
    </row>
    <row r="92" spans="1:11" s="38" customFormat="1" x14ac:dyDescent="0.3">
      <c r="A92"/>
      <c r="B92"/>
      <c r="C92"/>
      <c r="D92"/>
      <c r="E92"/>
      <c r="F92"/>
      <c r="G92"/>
      <c r="H92"/>
      <c r="I92"/>
      <c r="J92"/>
      <c r="K92"/>
    </row>
    <row r="93" spans="1:11" s="38" customFormat="1" x14ac:dyDescent="0.3">
      <c r="A93"/>
      <c r="B93"/>
      <c r="C93"/>
      <c r="D93"/>
      <c r="E93"/>
      <c r="F93"/>
      <c r="G93"/>
      <c r="H93"/>
      <c r="I93"/>
      <c r="J93"/>
      <c r="K93"/>
    </row>
    <row r="94" spans="1:11" s="38" customFormat="1" x14ac:dyDescent="0.3">
      <c r="A94"/>
      <c r="B94"/>
      <c r="C94"/>
      <c r="D94"/>
      <c r="E94"/>
      <c r="F94"/>
      <c r="G94"/>
      <c r="H94"/>
      <c r="I94"/>
      <c r="J94"/>
      <c r="K94"/>
    </row>
  </sheetData>
  <sheetProtection formatRows="0"/>
  <mergeCells count="67">
    <mergeCell ref="D86:G86"/>
    <mergeCell ref="H86:K86"/>
    <mergeCell ref="D90:G90"/>
    <mergeCell ref="H90:K90"/>
    <mergeCell ref="D87:G87"/>
    <mergeCell ref="H87:K87"/>
    <mergeCell ref="D88:G88"/>
    <mergeCell ref="H88:K88"/>
    <mergeCell ref="D89:G89"/>
    <mergeCell ref="H89:K89"/>
    <mergeCell ref="D83:G83"/>
    <mergeCell ref="H83:K83"/>
    <mergeCell ref="D84:G84"/>
    <mergeCell ref="H84:K84"/>
    <mergeCell ref="D85:G85"/>
    <mergeCell ref="H85:K85"/>
    <mergeCell ref="A77:C77"/>
    <mergeCell ref="F77:K77"/>
    <mergeCell ref="B78:C78"/>
    <mergeCell ref="A81:B81"/>
    <mergeCell ref="D82:G82"/>
    <mergeCell ref="H82:K82"/>
    <mergeCell ref="A38:A40"/>
    <mergeCell ref="A75:C75"/>
    <mergeCell ref="F75:K75"/>
    <mergeCell ref="A76:C76"/>
    <mergeCell ref="F76:K76"/>
    <mergeCell ref="A74:C74"/>
    <mergeCell ref="F74:K74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F73:K73"/>
    <mergeCell ref="A32:A34"/>
    <mergeCell ref="H8:H9"/>
    <mergeCell ref="I8:I9"/>
    <mergeCell ref="A29:A30"/>
    <mergeCell ref="A35:A37"/>
    <mergeCell ref="A10:A12"/>
    <mergeCell ref="A23:A25"/>
    <mergeCell ref="A27:A28"/>
    <mergeCell ref="A20:A22"/>
    <mergeCell ref="A14:A16"/>
    <mergeCell ref="A17:A19"/>
    <mergeCell ref="B2:M2"/>
    <mergeCell ref="E5:G5"/>
    <mergeCell ref="H5:O5"/>
    <mergeCell ref="A7:A9"/>
    <mergeCell ref="B7:C7"/>
    <mergeCell ref="D7:D9"/>
    <mergeCell ref="E7:M7"/>
    <mergeCell ref="N7:O7"/>
    <mergeCell ref="B8:B9"/>
    <mergeCell ref="C8:C9"/>
    <mergeCell ref="E8:F8"/>
    <mergeCell ref="G8:G9"/>
    <mergeCell ref="M8:M9"/>
    <mergeCell ref="N8:N9"/>
    <mergeCell ref="J8:K8"/>
    <mergeCell ref="L8:L9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55" zoomScaleNormal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5" sqref="B45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23.6640625" customWidth="1"/>
    <col min="10" max="10" width="18.44140625" customWidth="1"/>
    <col min="11" max="11" width="34.109375" customWidth="1"/>
    <col min="12" max="12" width="15.6640625" customWidth="1"/>
  </cols>
  <sheetData>
    <row r="1" spans="1:13" ht="8.25" customHeight="1" x14ac:dyDescent="0.3">
      <c r="A1" s="3"/>
      <c r="B1" s="3"/>
      <c r="C1" s="24"/>
      <c r="D1" s="3"/>
      <c r="E1" s="3"/>
      <c r="F1" s="3"/>
      <c r="G1" s="3"/>
      <c r="H1" s="40"/>
      <c r="I1" s="3"/>
      <c r="J1" s="3"/>
    </row>
    <row r="2" spans="1:13" ht="21" x14ac:dyDescent="0.4">
      <c r="A2" s="6"/>
      <c r="B2" s="3"/>
      <c r="C2" s="270" t="s">
        <v>400</v>
      </c>
      <c r="D2" s="270"/>
      <c r="E2" s="270"/>
      <c r="F2" s="270"/>
      <c r="G2" s="270"/>
      <c r="H2" s="270"/>
      <c r="I2" s="270"/>
      <c r="J2" s="270"/>
    </row>
    <row r="3" spans="1:13" ht="21" x14ac:dyDescent="0.4">
      <c r="A3" s="6"/>
      <c r="B3" s="3"/>
      <c r="C3" s="3"/>
      <c r="D3" s="3"/>
      <c r="E3" s="3"/>
      <c r="F3" s="3"/>
      <c r="G3" s="14" t="s">
        <v>40</v>
      </c>
      <c r="H3" s="13">
        <v>5</v>
      </c>
      <c r="I3" s="12"/>
      <c r="J3" s="12"/>
    </row>
    <row r="4" spans="1:13" x14ac:dyDescent="0.3">
      <c r="A4" s="3"/>
      <c r="B4" s="3"/>
      <c r="C4" s="3"/>
      <c r="D4" s="3"/>
      <c r="E4" s="3"/>
      <c r="F4" s="3"/>
      <c r="G4" s="14" t="s">
        <v>41</v>
      </c>
      <c r="H4" s="13">
        <v>33</v>
      </c>
      <c r="I4" s="12"/>
      <c r="J4" s="12"/>
    </row>
    <row r="5" spans="1:13" x14ac:dyDescent="0.3">
      <c r="A5" s="3"/>
      <c r="B5" s="3"/>
      <c r="C5" s="3"/>
      <c r="D5" s="3"/>
      <c r="E5" s="3"/>
      <c r="F5" s="3"/>
      <c r="G5" s="14" t="s">
        <v>92</v>
      </c>
      <c r="H5" s="13" t="s">
        <v>115</v>
      </c>
      <c r="I5" s="12"/>
      <c r="J5" s="12"/>
    </row>
    <row r="6" spans="1:13" ht="15" thickBot="1" x14ac:dyDescent="0.35">
      <c r="C6" s="290" t="s">
        <v>53</v>
      </c>
      <c r="D6" s="290"/>
      <c r="E6" s="290"/>
      <c r="F6" s="290"/>
      <c r="G6" s="290"/>
      <c r="H6" s="274" t="s">
        <v>368</v>
      </c>
      <c r="I6" s="274"/>
      <c r="J6" s="274"/>
    </row>
    <row r="7" spans="1:13" ht="63" customHeight="1" thickBot="1" x14ac:dyDescent="0.35">
      <c r="A7" s="277" t="s">
        <v>0</v>
      </c>
      <c r="B7" s="280" t="s">
        <v>1</v>
      </c>
      <c r="C7" s="283" t="s">
        <v>64</v>
      </c>
      <c r="D7" s="284"/>
      <c r="E7" s="285" t="s">
        <v>31</v>
      </c>
      <c r="F7" s="288" t="s">
        <v>2</v>
      </c>
      <c r="G7" s="289"/>
      <c r="H7" s="289"/>
      <c r="I7" s="289"/>
      <c r="J7" s="289"/>
      <c r="K7" s="262" t="s">
        <v>3</v>
      </c>
      <c r="L7" s="262"/>
    </row>
    <row r="8" spans="1:13" ht="81" customHeight="1" thickBot="1" x14ac:dyDescent="0.35">
      <c r="A8" s="278"/>
      <c r="B8" s="281"/>
      <c r="C8" s="249" t="s">
        <v>70</v>
      </c>
      <c r="D8" s="249" t="s">
        <v>71</v>
      </c>
      <c r="E8" s="286"/>
      <c r="F8" s="251" t="s">
        <v>111</v>
      </c>
      <c r="G8" s="252"/>
      <c r="H8" s="269" t="s">
        <v>120</v>
      </c>
      <c r="I8" s="243" t="s">
        <v>109</v>
      </c>
      <c r="J8" s="275" t="s">
        <v>102</v>
      </c>
      <c r="K8" s="268" t="s">
        <v>108</v>
      </c>
      <c r="L8" s="88" t="s">
        <v>6</v>
      </c>
    </row>
    <row r="9" spans="1:13" ht="48.75" customHeight="1" thickBot="1" x14ac:dyDescent="0.35">
      <c r="A9" s="279"/>
      <c r="B9" s="282"/>
      <c r="C9" s="250"/>
      <c r="D9" s="250"/>
      <c r="E9" s="287"/>
      <c r="F9" s="57" t="s">
        <v>7</v>
      </c>
      <c r="G9" s="58" t="s">
        <v>8</v>
      </c>
      <c r="H9" s="244"/>
      <c r="I9" s="244"/>
      <c r="J9" s="276"/>
      <c r="K9" s="268"/>
      <c r="L9" s="87" t="s">
        <v>110</v>
      </c>
    </row>
    <row r="10" spans="1:13" ht="64.5" customHeight="1" thickBot="1" x14ac:dyDescent="0.35">
      <c r="A10" s="247" t="s">
        <v>84</v>
      </c>
      <c r="B10" s="59" t="s">
        <v>9</v>
      </c>
      <c r="C10" s="7">
        <v>5</v>
      </c>
      <c r="D10" s="7"/>
      <c r="E10" s="5">
        <f t="shared" ref="E10:E21" si="0">C10+D10</f>
        <v>5</v>
      </c>
      <c r="F10" s="89">
        <v>5</v>
      </c>
      <c r="G10" s="90">
        <v>165</v>
      </c>
      <c r="H10" s="135" t="s">
        <v>328</v>
      </c>
      <c r="I10" s="20" t="s">
        <v>329</v>
      </c>
      <c r="J10" s="55" t="s">
        <v>330</v>
      </c>
      <c r="K10" s="136" t="s">
        <v>331</v>
      </c>
      <c r="L10" s="52" t="s">
        <v>34</v>
      </c>
      <c r="M10" s="72"/>
    </row>
    <row r="11" spans="1:13" ht="106.2" thickBot="1" x14ac:dyDescent="0.35">
      <c r="A11" s="248"/>
      <c r="B11" s="2" t="s">
        <v>42</v>
      </c>
      <c r="C11" s="7">
        <v>4</v>
      </c>
      <c r="D11" s="7"/>
      <c r="E11" s="5">
        <f t="shared" si="0"/>
        <v>4</v>
      </c>
      <c r="F11" s="19" t="s">
        <v>184</v>
      </c>
      <c r="G11" s="8" t="s">
        <v>369</v>
      </c>
      <c r="H11" s="137" t="s">
        <v>332</v>
      </c>
      <c r="I11" s="20" t="s">
        <v>329</v>
      </c>
      <c r="J11" s="55" t="s">
        <v>330</v>
      </c>
      <c r="K11" s="138" t="s">
        <v>444</v>
      </c>
      <c r="L11" s="139" t="s">
        <v>34</v>
      </c>
      <c r="M11" s="72"/>
    </row>
    <row r="12" spans="1:13" ht="18.600000000000001" thickBot="1" x14ac:dyDescent="0.35">
      <c r="A12" s="241" t="s">
        <v>127</v>
      </c>
      <c r="B12" s="96" t="s">
        <v>98</v>
      </c>
      <c r="C12" s="7"/>
      <c r="D12" s="7"/>
      <c r="E12" s="5">
        <f t="shared" si="0"/>
        <v>0</v>
      </c>
      <c r="F12" s="21"/>
      <c r="G12" s="9"/>
      <c r="H12" s="22"/>
      <c r="I12" s="22"/>
      <c r="J12" s="53"/>
      <c r="K12" s="22"/>
      <c r="L12" s="53"/>
      <c r="M12" s="72"/>
    </row>
    <row r="13" spans="1:13" ht="54.9" customHeight="1" thickBot="1" x14ac:dyDescent="0.35">
      <c r="A13" s="242"/>
      <c r="B13" s="96" t="s">
        <v>99</v>
      </c>
      <c r="C13" s="7"/>
      <c r="D13" s="7"/>
      <c r="E13" s="5">
        <v>0</v>
      </c>
      <c r="F13" s="21"/>
      <c r="G13" s="9"/>
      <c r="H13" s="22"/>
      <c r="I13" s="22"/>
      <c r="J13" s="53"/>
      <c r="K13" s="22"/>
      <c r="L13" s="53"/>
      <c r="M13" s="72"/>
    </row>
    <row r="14" spans="1:13" ht="67.5" customHeight="1" thickBot="1" x14ac:dyDescent="0.35">
      <c r="A14" s="41" t="s">
        <v>12</v>
      </c>
      <c r="B14" s="2" t="s">
        <v>13</v>
      </c>
      <c r="C14" s="7">
        <v>4</v>
      </c>
      <c r="D14" s="7"/>
      <c r="E14" s="5">
        <f t="shared" si="0"/>
        <v>4</v>
      </c>
      <c r="F14" s="146" t="s">
        <v>184</v>
      </c>
      <c r="G14" s="9" t="s">
        <v>369</v>
      </c>
      <c r="H14" s="137" t="s">
        <v>333</v>
      </c>
      <c r="I14" s="20" t="s">
        <v>329</v>
      </c>
      <c r="J14" s="55" t="s">
        <v>330</v>
      </c>
      <c r="K14" s="138" t="s">
        <v>443</v>
      </c>
      <c r="L14" s="139" t="s">
        <v>34</v>
      </c>
      <c r="M14" s="72"/>
    </row>
    <row r="15" spans="1:13" ht="67.5" customHeight="1" thickBot="1" x14ac:dyDescent="0.35">
      <c r="A15" s="1" t="s">
        <v>43</v>
      </c>
      <c r="B15" s="2" t="s">
        <v>44</v>
      </c>
      <c r="C15" s="7">
        <v>2</v>
      </c>
      <c r="D15" s="7"/>
      <c r="E15" s="5">
        <f t="shared" si="0"/>
        <v>2</v>
      </c>
      <c r="F15" s="21" t="s">
        <v>155</v>
      </c>
      <c r="G15" s="9" t="s">
        <v>370</v>
      </c>
      <c r="H15" s="137" t="s">
        <v>334</v>
      </c>
      <c r="I15" s="140" t="s">
        <v>329</v>
      </c>
      <c r="J15" s="55" t="s">
        <v>330</v>
      </c>
      <c r="K15" s="138" t="s">
        <v>442</v>
      </c>
      <c r="L15" s="139" t="s">
        <v>34</v>
      </c>
      <c r="M15" s="72"/>
    </row>
    <row r="16" spans="1:13" ht="43.8" thickBot="1" x14ac:dyDescent="0.35">
      <c r="A16" s="273" t="s">
        <v>23</v>
      </c>
      <c r="B16" s="2" t="s">
        <v>24</v>
      </c>
      <c r="C16" s="7">
        <v>1</v>
      </c>
      <c r="D16" s="7"/>
      <c r="E16" s="5">
        <f t="shared" si="0"/>
        <v>1</v>
      </c>
      <c r="F16" s="21" t="s">
        <v>158</v>
      </c>
      <c r="G16" s="9" t="s">
        <v>371</v>
      </c>
      <c r="H16" s="137" t="s">
        <v>335</v>
      </c>
      <c r="I16" s="140" t="s">
        <v>329</v>
      </c>
      <c r="J16" s="55" t="s">
        <v>330</v>
      </c>
      <c r="K16" s="138" t="s">
        <v>445</v>
      </c>
      <c r="L16" s="139" t="s">
        <v>34</v>
      </c>
      <c r="M16" s="72"/>
    </row>
    <row r="17" spans="1:13" ht="66.599999999999994" thickBot="1" x14ac:dyDescent="0.35">
      <c r="A17" s="273"/>
      <c r="B17" s="2" t="s">
        <v>28</v>
      </c>
      <c r="C17" s="7">
        <v>1</v>
      </c>
      <c r="D17" s="7"/>
      <c r="E17" s="5">
        <f t="shared" si="0"/>
        <v>1</v>
      </c>
      <c r="F17" s="21" t="s">
        <v>158</v>
      </c>
      <c r="G17" s="9" t="s">
        <v>371</v>
      </c>
      <c r="H17" s="137" t="s">
        <v>336</v>
      </c>
      <c r="I17" s="140" t="s">
        <v>329</v>
      </c>
      <c r="J17" s="55" t="s">
        <v>330</v>
      </c>
      <c r="K17" s="138" t="s">
        <v>417</v>
      </c>
      <c r="L17" s="139" t="s">
        <v>34</v>
      </c>
      <c r="M17" s="72"/>
    </row>
    <row r="18" spans="1:13" ht="58.2" thickBot="1" x14ac:dyDescent="0.35">
      <c r="A18" s="1" t="s">
        <v>25</v>
      </c>
      <c r="B18" s="2" t="s">
        <v>25</v>
      </c>
      <c r="C18" s="7">
        <v>1</v>
      </c>
      <c r="D18" s="7"/>
      <c r="E18" s="5">
        <f t="shared" si="0"/>
        <v>1</v>
      </c>
      <c r="F18" s="21" t="s">
        <v>158</v>
      </c>
      <c r="G18" s="9" t="s">
        <v>371</v>
      </c>
      <c r="H18" s="137" t="s">
        <v>337</v>
      </c>
      <c r="I18" s="140" t="s">
        <v>329</v>
      </c>
      <c r="J18" s="55" t="s">
        <v>330</v>
      </c>
      <c r="K18" s="138" t="s">
        <v>412</v>
      </c>
      <c r="L18" s="139" t="s">
        <v>34</v>
      </c>
      <c r="M18" s="72"/>
    </row>
    <row r="19" spans="1:13" ht="58.2" thickBot="1" x14ac:dyDescent="0.35">
      <c r="A19" s="1" t="s">
        <v>45</v>
      </c>
      <c r="B19" s="2" t="s">
        <v>45</v>
      </c>
      <c r="C19" s="7">
        <v>2</v>
      </c>
      <c r="D19" s="7">
        <v>1</v>
      </c>
      <c r="E19" s="5">
        <f t="shared" si="0"/>
        <v>3</v>
      </c>
      <c r="F19" s="21" t="s">
        <v>103</v>
      </c>
      <c r="G19" s="9" t="s">
        <v>372</v>
      </c>
      <c r="H19" s="137" t="s">
        <v>338</v>
      </c>
      <c r="I19" s="140" t="s">
        <v>329</v>
      </c>
      <c r="J19" s="55" t="s">
        <v>330</v>
      </c>
      <c r="K19" s="138" t="s">
        <v>339</v>
      </c>
      <c r="L19" s="139" t="s">
        <v>34</v>
      </c>
      <c r="M19" s="72"/>
    </row>
    <row r="20" spans="1:13" ht="19.5" thickBot="1" x14ac:dyDescent="0.3">
      <c r="A20" s="28"/>
      <c r="B20" s="10"/>
      <c r="C20" s="7"/>
      <c r="D20" s="7"/>
      <c r="E20" s="5">
        <f t="shared" si="0"/>
        <v>0</v>
      </c>
      <c r="F20" s="21"/>
      <c r="G20" s="9"/>
      <c r="H20" s="22"/>
      <c r="I20" s="22"/>
      <c r="J20" s="53"/>
      <c r="K20" s="22"/>
      <c r="L20" s="53"/>
      <c r="M20" s="72"/>
    </row>
    <row r="21" spans="1:13" ht="39.75" customHeight="1" thickBot="1" x14ac:dyDescent="0.4">
      <c r="A21" s="271" t="s">
        <v>30</v>
      </c>
      <c r="B21" s="272"/>
      <c r="C21" s="63">
        <f>SUM(C10:C20)</f>
        <v>20</v>
      </c>
      <c r="D21" s="63">
        <f>SUM(D10:D20)</f>
        <v>1</v>
      </c>
      <c r="E21" s="64">
        <f t="shared" si="0"/>
        <v>21</v>
      </c>
      <c r="F21" s="29" t="s">
        <v>46</v>
      </c>
      <c r="G21" s="30" t="s">
        <v>47</v>
      </c>
      <c r="L21" s="72"/>
      <c r="M21" s="72"/>
    </row>
    <row r="22" spans="1:13" ht="21.6" thickBot="1" x14ac:dyDescent="0.45">
      <c r="A22" s="26" t="s">
        <v>35</v>
      </c>
      <c r="B22" s="26"/>
      <c r="C22" s="27">
        <v>20</v>
      </c>
      <c r="D22" s="27">
        <v>1</v>
      </c>
      <c r="E22" s="27">
        <v>21</v>
      </c>
      <c r="F22" s="25">
        <v>5</v>
      </c>
      <c r="G22" s="25">
        <v>26</v>
      </c>
    </row>
    <row r="24" spans="1:13" ht="15.75" thickBot="1" x14ac:dyDescent="0.3"/>
    <row r="25" spans="1:13" ht="48.75" customHeight="1" thickBot="1" x14ac:dyDescent="0.35">
      <c r="A25" s="33" t="s">
        <v>48</v>
      </c>
      <c r="B25" s="34" t="s">
        <v>49</v>
      </c>
      <c r="C25" s="35" t="s">
        <v>51</v>
      </c>
      <c r="D25" s="256" t="s">
        <v>52</v>
      </c>
      <c r="E25" s="257"/>
      <c r="F25" s="257"/>
      <c r="G25" s="258"/>
      <c r="H25" s="266" t="s">
        <v>61</v>
      </c>
      <c r="I25" s="267"/>
      <c r="J25" s="267"/>
    </row>
    <row r="26" spans="1:13" s="38" customFormat="1" ht="37.5" customHeight="1" thickBot="1" x14ac:dyDescent="0.35">
      <c r="A26" s="101" t="s">
        <v>373</v>
      </c>
      <c r="B26" s="39" t="s">
        <v>50</v>
      </c>
      <c r="C26" s="37">
        <v>2</v>
      </c>
      <c r="D26" s="259" t="s">
        <v>379</v>
      </c>
      <c r="E26" s="260"/>
      <c r="F26" s="260"/>
      <c r="G26" s="261"/>
      <c r="H26" s="245">
        <v>5</v>
      </c>
      <c r="I26" s="246"/>
      <c r="J26" s="246"/>
    </row>
    <row r="27" spans="1:13" s="38" customFormat="1" ht="36.75" customHeight="1" thickBot="1" x14ac:dyDescent="0.35">
      <c r="A27" s="101" t="s">
        <v>374</v>
      </c>
      <c r="B27" s="101" t="s">
        <v>388</v>
      </c>
      <c r="C27" s="37">
        <v>1</v>
      </c>
      <c r="D27" s="259" t="s">
        <v>132</v>
      </c>
      <c r="E27" s="260"/>
      <c r="F27" s="260"/>
      <c r="G27" s="261"/>
      <c r="H27" s="263">
        <v>50</v>
      </c>
      <c r="I27" s="264"/>
      <c r="J27" s="265"/>
    </row>
    <row r="28" spans="1:13" s="38" customFormat="1" ht="53.25" customHeight="1" thickBot="1" x14ac:dyDescent="0.35">
      <c r="A28" s="101" t="s">
        <v>142</v>
      </c>
      <c r="B28" s="101" t="s">
        <v>376</v>
      </c>
      <c r="C28" s="37">
        <v>1</v>
      </c>
      <c r="D28" s="259" t="s">
        <v>135</v>
      </c>
      <c r="E28" s="260"/>
      <c r="F28" s="260"/>
      <c r="G28" s="261"/>
      <c r="H28" s="263">
        <v>50</v>
      </c>
      <c r="I28" s="264"/>
      <c r="J28" s="265"/>
    </row>
    <row r="29" spans="1:13" s="38" customFormat="1" ht="26.25" customHeight="1" thickBot="1" x14ac:dyDescent="0.35">
      <c r="A29" s="100" t="s">
        <v>375</v>
      </c>
      <c r="B29" s="101" t="s">
        <v>449</v>
      </c>
      <c r="C29" s="37">
        <v>1</v>
      </c>
      <c r="D29" s="259" t="s">
        <v>132</v>
      </c>
      <c r="E29" s="260"/>
      <c r="F29" s="260"/>
      <c r="G29" s="261"/>
      <c r="H29" s="263">
        <v>50</v>
      </c>
      <c r="I29" s="264"/>
      <c r="J29" s="265"/>
    </row>
    <row r="30" spans="1:13" s="38" customFormat="1" ht="23.25" customHeight="1" thickBot="1" x14ac:dyDescent="0.3">
      <c r="A30" s="36"/>
      <c r="B30" s="39"/>
      <c r="C30" s="37"/>
      <c r="D30" s="253"/>
      <c r="E30" s="254"/>
      <c r="F30" s="254"/>
      <c r="G30" s="255"/>
      <c r="H30" s="245"/>
      <c r="I30" s="246"/>
      <c r="J30" s="246"/>
    </row>
    <row r="31" spans="1:13" s="38" customFormat="1" ht="16.5" thickBot="1" x14ac:dyDescent="0.3">
      <c r="A31" s="36"/>
      <c r="B31" s="39"/>
      <c r="C31" s="37"/>
      <c r="D31" s="253"/>
      <c r="E31" s="254"/>
      <c r="F31" s="254"/>
      <c r="G31" s="255"/>
      <c r="H31" s="245"/>
      <c r="I31" s="246"/>
      <c r="J31" s="246"/>
    </row>
    <row r="32" spans="1:13" s="38" customFormat="1" ht="16.5" thickBot="1" x14ac:dyDescent="0.3">
      <c r="A32" s="36"/>
      <c r="B32" s="39"/>
      <c r="C32" s="37"/>
      <c r="D32" s="253"/>
      <c r="E32" s="254"/>
      <c r="F32" s="254"/>
      <c r="G32" s="255"/>
      <c r="H32" s="245"/>
      <c r="I32" s="246"/>
      <c r="J32" s="246"/>
    </row>
    <row r="33" spans="1:10" s="38" customFormat="1" ht="18.600000000000001" thickBot="1" x14ac:dyDescent="0.4">
      <c r="A33"/>
      <c r="B33" s="31" t="s">
        <v>30</v>
      </c>
      <c r="C33" s="32">
        <f>SUM(C26:C32)</f>
        <v>5</v>
      </c>
      <c r="D33"/>
      <c r="E33"/>
      <c r="F33"/>
      <c r="G33"/>
      <c r="H33"/>
      <c r="I33"/>
      <c r="J33"/>
    </row>
    <row r="34" spans="1:10" s="38" customFormat="1" ht="15" x14ac:dyDescent="0.25">
      <c r="A34"/>
      <c r="B34"/>
      <c r="C34"/>
      <c r="D34"/>
      <c r="E34"/>
      <c r="F34"/>
      <c r="G34"/>
      <c r="H34"/>
      <c r="I34"/>
      <c r="J34"/>
    </row>
    <row r="35" spans="1:10" s="38" customFormat="1" ht="15" x14ac:dyDescent="0.25">
      <c r="A35"/>
      <c r="B35"/>
      <c r="C35"/>
      <c r="D35"/>
      <c r="E35"/>
      <c r="F35"/>
      <c r="G35"/>
      <c r="H35"/>
      <c r="I35"/>
      <c r="J35"/>
    </row>
    <row r="36" spans="1:10" s="38" customFormat="1" ht="15" x14ac:dyDescent="0.25">
      <c r="A36"/>
      <c r="B36"/>
      <c r="C36"/>
      <c r="D36"/>
      <c r="E36"/>
      <c r="F36"/>
      <c r="G36"/>
      <c r="H36"/>
      <c r="I36"/>
      <c r="J36"/>
    </row>
    <row r="37" spans="1:10" s="38" customFormat="1" ht="15" x14ac:dyDescent="0.25">
      <c r="A37"/>
      <c r="B37"/>
      <c r="C37"/>
      <c r="D37"/>
      <c r="E37"/>
      <c r="F37"/>
      <c r="G37"/>
      <c r="H37"/>
      <c r="I37"/>
      <c r="J37"/>
    </row>
    <row r="38" spans="1:10" s="38" customFormat="1" ht="15" x14ac:dyDescent="0.25">
      <c r="A38"/>
      <c r="B38"/>
      <c r="C38"/>
      <c r="D38"/>
      <c r="E38"/>
      <c r="F38"/>
      <c r="G38"/>
      <c r="H38"/>
      <c r="I38"/>
      <c r="J38"/>
    </row>
    <row r="39" spans="1:10" s="38" customFormat="1" ht="15" x14ac:dyDescent="0.25">
      <c r="A39"/>
      <c r="B39"/>
      <c r="C39"/>
      <c r="D39"/>
      <c r="E39"/>
      <c r="F39"/>
      <c r="G39"/>
      <c r="H39"/>
      <c r="I39"/>
      <c r="J39"/>
    </row>
    <row r="40" spans="1:10" s="38" customFormat="1" ht="15" x14ac:dyDescent="0.25">
      <c r="A40"/>
      <c r="B40"/>
      <c r="C40"/>
      <c r="D40"/>
      <c r="E40"/>
      <c r="F40"/>
      <c r="G40"/>
      <c r="H40"/>
      <c r="I40"/>
      <c r="J40"/>
    </row>
    <row r="41" spans="1:10" s="38" customFormat="1" ht="15" x14ac:dyDescent="0.25">
      <c r="A41"/>
      <c r="B41"/>
      <c r="C41"/>
      <c r="D41"/>
      <c r="E41"/>
      <c r="F41"/>
      <c r="G41"/>
      <c r="H41"/>
      <c r="I41"/>
      <c r="J41"/>
    </row>
    <row r="42" spans="1:10" s="38" customFormat="1" ht="15" x14ac:dyDescent="0.25">
      <c r="A42"/>
      <c r="B42"/>
      <c r="C42"/>
      <c r="D42"/>
      <c r="E42"/>
      <c r="F42"/>
      <c r="G42"/>
      <c r="H42"/>
      <c r="I42"/>
      <c r="J42"/>
    </row>
  </sheetData>
  <sheetProtection formatCells="0" formatRows="0"/>
  <mergeCells count="36">
    <mergeCell ref="C2:J2"/>
    <mergeCell ref="D29:G29"/>
    <mergeCell ref="D30:G30"/>
    <mergeCell ref="A21:B21"/>
    <mergeCell ref="A16:A17"/>
    <mergeCell ref="H6:J6"/>
    <mergeCell ref="J8:J9"/>
    <mergeCell ref="A7:A9"/>
    <mergeCell ref="B7:B9"/>
    <mergeCell ref="C7:D7"/>
    <mergeCell ref="E7:E9"/>
    <mergeCell ref="F7:J7"/>
    <mergeCell ref="H26:J26"/>
    <mergeCell ref="H27:J27"/>
    <mergeCell ref="H28:J28"/>
    <mergeCell ref="C6:G6"/>
    <mergeCell ref="K7:L7"/>
    <mergeCell ref="H31:J31"/>
    <mergeCell ref="H29:J29"/>
    <mergeCell ref="H30:J30"/>
    <mergeCell ref="H25:J25"/>
    <mergeCell ref="K8:K9"/>
    <mergeCell ref="H8:H9"/>
    <mergeCell ref="A12:A13"/>
    <mergeCell ref="I8:I9"/>
    <mergeCell ref="H32:J32"/>
    <mergeCell ref="A10:A11"/>
    <mergeCell ref="C8:C9"/>
    <mergeCell ref="D8:D9"/>
    <mergeCell ref="F8:G8"/>
    <mergeCell ref="D31:G31"/>
    <mergeCell ref="D32:G32"/>
    <mergeCell ref="D25:G25"/>
    <mergeCell ref="D26:G26"/>
    <mergeCell ref="D27:G27"/>
    <mergeCell ref="D28:G28"/>
  </mergeCells>
  <hyperlinks>
    <hyperlink ref="H10" r:id="rId1"/>
    <hyperlink ref="H11" r:id="rId2"/>
    <hyperlink ref="H14" r:id="rId3"/>
    <hyperlink ref="H15" r:id="rId4"/>
    <hyperlink ref="H18" r:id="rId5"/>
    <hyperlink ref="H16" r:id="rId6"/>
    <hyperlink ref="H17" r:id="rId7"/>
    <hyperlink ref="H19" r:id="rId8"/>
  </hyperlinks>
  <pageMargins left="0.31496062992125984" right="0.23622047244094491" top="0.35433070866141736" bottom="0.23622047244094491" header="0.31496062992125984" footer="0.15748031496062992"/>
  <pageSetup paperSize="9" scale="52" fitToHeight="5" orientation="landscape" horizontalDpi="0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63" zoomScaleNormal="63" workbookViewId="0">
      <pane xSplit="2" ySplit="9" topLeftCell="C31" activePane="bottomRight" state="frozen"/>
      <selection pane="topRight" activeCell="C1" sqref="C1"/>
      <selection pane="bottomLeft" activeCell="A10" sqref="A10"/>
      <selection pane="bottomRight" activeCell="H50" sqref="H5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4.88671875" customWidth="1"/>
  </cols>
  <sheetData>
    <row r="1" spans="1:16" ht="9" customHeight="1" x14ac:dyDescent="0.3">
      <c r="A1" s="3"/>
      <c r="B1" s="3"/>
      <c r="C1" s="2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21" x14ac:dyDescent="0.4">
      <c r="A2" s="6"/>
      <c r="B2" s="3"/>
      <c r="C2" s="270" t="s">
        <v>401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3"/>
      <c r="C3" s="3"/>
      <c r="D3" s="3"/>
      <c r="E3" s="3"/>
      <c r="F3" s="3"/>
      <c r="G3" s="14" t="s">
        <v>40</v>
      </c>
      <c r="H3" s="13">
        <v>5</v>
      </c>
      <c r="I3" s="12"/>
      <c r="J3" s="12"/>
      <c r="K3" s="12"/>
      <c r="L3" s="12"/>
      <c r="M3" s="12"/>
    </row>
    <row r="4" spans="1:16" x14ac:dyDescent="0.3">
      <c r="A4" s="3"/>
      <c r="B4" s="3"/>
      <c r="C4" s="3"/>
      <c r="D4" s="3"/>
      <c r="E4" s="3"/>
      <c r="F4" s="3"/>
      <c r="G4" s="14" t="s">
        <v>41</v>
      </c>
      <c r="H4" s="13">
        <v>34</v>
      </c>
      <c r="I4" s="12"/>
      <c r="J4" s="12"/>
      <c r="K4" s="12"/>
      <c r="L4" s="12"/>
      <c r="M4" s="12"/>
    </row>
    <row r="5" spans="1:16" x14ac:dyDescent="0.3">
      <c r="A5" s="3"/>
      <c r="B5" s="3"/>
      <c r="C5" s="3"/>
      <c r="D5" s="3"/>
      <c r="E5" s="3"/>
      <c r="F5" s="3"/>
      <c r="G5" s="14" t="s">
        <v>92</v>
      </c>
      <c r="H5" s="13" t="s">
        <v>115</v>
      </c>
      <c r="I5" s="12"/>
      <c r="J5" s="12"/>
      <c r="K5" s="12"/>
      <c r="L5" s="12"/>
      <c r="M5" s="12"/>
    </row>
    <row r="6" spans="1:16" ht="15" thickBot="1" x14ac:dyDescent="0.35">
      <c r="C6" s="290" t="s">
        <v>53</v>
      </c>
      <c r="D6" s="290"/>
      <c r="E6" s="290"/>
      <c r="F6" s="290"/>
      <c r="G6" s="290"/>
      <c r="H6" s="274" t="s">
        <v>368</v>
      </c>
      <c r="I6" s="274"/>
      <c r="J6" s="274"/>
      <c r="K6" s="274"/>
      <c r="L6" s="274"/>
      <c r="M6" s="274"/>
      <c r="N6" s="274"/>
    </row>
    <row r="7" spans="1:16" ht="63.75" customHeight="1" thickBot="1" x14ac:dyDescent="0.35">
      <c r="A7" s="277" t="s">
        <v>0</v>
      </c>
      <c r="B7" s="280" t="s">
        <v>1</v>
      </c>
      <c r="C7" s="324" t="s">
        <v>64</v>
      </c>
      <c r="D7" s="324"/>
      <c r="E7" s="285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120" customHeight="1" thickBot="1" x14ac:dyDescent="0.35">
      <c r="A8" s="278"/>
      <c r="B8" s="281"/>
      <c r="C8" s="249" t="s">
        <v>70</v>
      </c>
      <c r="D8" s="249" t="s">
        <v>71</v>
      </c>
      <c r="E8" s="286"/>
      <c r="F8" s="251" t="s">
        <v>116</v>
      </c>
      <c r="G8" s="252"/>
      <c r="H8" s="314" t="s">
        <v>120</v>
      </c>
      <c r="I8" s="316" t="s">
        <v>114</v>
      </c>
      <c r="J8" s="318" t="s">
        <v>4</v>
      </c>
      <c r="K8" s="320" t="s">
        <v>117</v>
      </c>
      <c r="L8" s="321"/>
      <c r="M8" s="322" t="s">
        <v>65</v>
      </c>
      <c r="N8" s="312" t="s">
        <v>113</v>
      </c>
      <c r="O8" s="313" t="s">
        <v>5</v>
      </c>
      <c r="P8" s="86" t="s">
        <v>118</v>
      </c>
    </row>
    <row r="9" spans="1:16" ht="45.9" customHeight="1" thickBot="1" x14ac:dyDescent="0.35">
      <c r="A9" s="279"/>
      <c r="B9" s="282"/>
      <c r="C9" s="250"/>
      <c r="D9" s="250"/>
      <c r="E9" s="286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85" t="s">
        <v>110</v>
      </c>
    </row>
    <row r="10" spans="1:16" ht="58.2" thickBot="1" x14ac:dyDescent="0.35">
      <c r="A10" s="247" t="s">
        <v>84</v>
      </c>
      <c r="B10" s="45" t="s">
        <v>9</v>
      </c>
      <c r="C10" s="46">
        <v>5</v>
      </c>
      <c r="D10" s="46"/>
      <c r="E10" s="47">
        <f t="shared" ref="E10:E24" si="0">C10+D10</f>
        <v>5</v>
      </c>
      <c r="F10" s="19" t="s">
        <v>104</v>
      </c>
      <c r="G10" s="8" t="s">
        <v>105</v>
      </c>
      <c r="H10" s="135" t="s">
        <v>328</v>
      </c>
      <c r="I10" s="140" t="s">
        <v>329</v>
      </c>
      <c r="J10" s="141" t="s">
        <v>330</v>
      </c>
      <c r="K10" s="53" t="s">
        <v>149</v>
      </c>
      <c r="L10" s="53" t="s">
        <v>149</v>
      </c>
      <c r="M10" s="22"/>
      <c r="N10" s="20"/>
      <c r="O10" s="142" t="s">
        <v>425</v>
      </c>
      <c r="P10" s="143" t="s">
        <v>34</v>
      </c>
    </row>
    <row r="11" spans="1:16" ht="66.599999999999994" thickBot="1" x14ac:dyDescent="0.35">
      <c r="A11" s="248"/>
      <c r="B11" s="2" t="s">
        <v>42</v>
      </c>
      <c r="C11" s="7">
        <v>4</v>
      </c>
      <c r="D11" s="7"/>
      <c r="E11" s="5">
        <f t="shared" si="0"/>
        <v>4</v>
      </c>
      <c r="F11" s="21" t="s">
        <v>184</v>
      </c>
      <c r="G11" s="9" t="s">
        <v>307</v>
      </c>
      <c r="H11" s="137" t="s">
        <v>332</v>
      </c>
      <c r="I11" s="140" t="s">
        <v>329</v>
      </c>
      <c r="J11" s="141" t="s">
        <v>330</v>
      </c>
      <c r="K11" s="53" t="s">
        <v>149</v>
      </c>
      <c r="L11" s="53" t="s">
        <v>149</v>
      </c>
      <c r="M11" s="84"/>
      <c r="N11" s="22"/>
      <c r="O11" s="138" t="s">
        <v>413</v>
      </c>
      <c r="P11" s="139" t="s">
        <v>34</v>
      </c>
    </row>
    <row r="12" spans="1:16" ht="32.25" customHeight="1" thickBot="1" x14ac:dyDescent="0.35">
      <c r="A12" s="241" t="s">
        <v>127</v>
      </c>
      <c r="B12" s="71" t="s">
        <v>98</v>
      </c>
      <c r="C12" s="7"/>
      <c r="D12" s="7"/>
      <c r="E12" s="5">
        <f t="shared" si="0"/>
        <v>0</v>
      </c>
      <c r="F12" s="21"/>
      <c r="G12" s="9"/>
      <c r="H12" s="22"/>
      <c r="I12" s="22"/>
      <c r="J12" s="53"/>
      <c r="K12" s="53"/>
      <c r="L12" s="53"/>
      <c r="M12" s="84"/>
      <c r="N12" s="22"/>
      <c r="O12" s="22"/>
      <c r="P12" s="53"/>
    </row>
    <row r="13" spans="1:16" ht="44.1" customHeight="1" thickBot="1" x14ac:dyDescent="0.35">
      <c r="A13" s="242"/>
      <c r="B13" s="71" t="s">
        <v>99</v>
      </c>
      <c r="C13" s="7"/>
      <c r="D13" s="7"/>
      <c r="E13" s="5">
        <f t="shared" si="0"/>
        <v>0</v>
      </c>
      <c r="F13" s="21"/>
      <c r="G13" s="9"/>
      <c r="H13" s="22"/>
      <c r="I13" s="22"/>
      <c r="J13" s="53"/>
      <c r="K13" s="53"/>
      <c r="L13" s="53"/>
      <c r="M13" s="84"/>
      <c r="N13" s="22"/>
      <c r="O13" s="22"/>
      <c r="P13" s="53"/>
    </row>
    <row r="14" spans="1:16" ht="63" customHeight="1" thickBot="1" x14ac:dyDescent="0.35">
      <c r="A14" s="68" t="s">
        <v>85</v>
      </c>
      <c r="B14" s="2" t="s">
        <v>11</v>
      </c>
      <c r="C14" s="7">
        <v>2</v>
      </c>
      <c r="D14" s="7"/>
      <c r="E14" s="5">
        <f t="shared" si="0"/>
        <v>2</v>
      </c>
      <c r="F14" s="21" t="s">
        <v>155</v>
      </c>
      <c r="G14" s="9" t="s">
        <v>154</v>
      </c>
      <c r="H14" s="137" t="s">
        <v>340</v>
      </c>
      <c r="I14" s="140" t="s">
        <v>329</v>
      </c>
      <c r="J14" s="141" t="s">
        <v>341</v>
      </c>
      <c r="K14" s="53" t="s">
        <v>149</v>
      </c>
      <c r="L14" s="53" t="s">
        <v>149</v>
      </c>
      <c r="M14" s="22"/>
      <c r="N14" s="22"/>
      <c r="O14" s="138" t="s">
        <v>414</v>
      </c>
      <c r="P14" s="139" t="s">
        <v>34</v>
      </c>
    </row>
    <row r="15" spans="1:16" ht="64.5" customHeight="1" thickBot="1" x14ac:dyDescent="0.35">
      <c r="A15" s="241" t="s">
        <v>12</v>
      </c>
      <c r="B15" s="2" t="s">
        <v>13</v>
      </c>
      <c r="C15" s="7">
        <v>4</v>
      </c>
      <c r="D15" s="7"/>
      <c r="E15" s="5">
        <f t="shared" si="0"/>
        <v>4</v>
      </c>
      <c r="F15" s="91" t="s">
        <v>184</v>
      </c>
      <c r="G15" s="9" t="s">
        <v>307</v>
      </c>
      <c r="H15" s="137" t="s">
        <v>333</v>
      </c>
      <c r="I15" s="140" t="s">
        <v>329</v>
      </c>
      <c r="J15" s="141" t="s">
        <v>330</v>
      </c>
      <c r="K15" s="53" t="s">
        <v>149</v>
      </c>
      <c r="L15" s="53" t="s">
        <v>149</v>
      </c>
      <c r="M15" s="22"/>
      <c r="N15" s="22"/>
      <c r="O15" s="138" t="s">
        <v>342</v>
      </c>
      <c r="P15" s="139" t="s">
        <v>34</v>
      </c>
    </row>
    <row r="16" spans="1:16" ht="23.25" customHeight="1" thickBot="1" x14ac:dyDescent="0.35">
      <c r="A16" s="248"/>
      <c r="B16" s="82" t="s">
        <v>14</v>
      </c>
      <c r="C16" s="7"/>
      <c r="D16" s="7"/>
      <c r="E16" s="5">
        <f t="shared" si="0"/>
        <v>0</v>
      </c>
      <c r="F16" s="21"/>
      <c r="G16" s="9"/>
      <c r="H16" s="22"/>
      <c r="I16" s="22"/>
      <c r="J16" s="53"/>
      <c r="K16" s="53"/>
      <c r="L16" s="53"/>
      <c r="M16" s="22"/>
      <c r="N16" s="22"/>
      <c r="O16" s="138"/>
      <c r="P16" s="139"/>
    </row>
    <row r="17" spans="1:16" ht="63.75" customHeight="1" thickBot="1" x14ac:dyDescent="0.35">
      <c r="A17" s="1" t="s">
        <v>43</v>
      </c>
      <c r="B17" s="2" t="s">
        <v>44</v>
      </c>
      <c r="C17" s="7">
        <v>2</v>
      </c>
      <c r="D17" s="7"/>
      <c r="E17" s="5">
        <f t="shared" si="0"/>
        <v>2</v>
      </c>
      <c r="F17" s="21" t="s">
        <v>155</v>
      </c>
      <c r="G17" s="9" t="s">
        <v>154</v>
      </c>
      <c r="H17" s="137" t="s">
        <v>334</v>
      </c>
      <c r="I17" s="140" t="s">
        <v>329</v>
      </c>
      <c r="J17" s="141" t="s">
        <v>330</v>
      </c>
      <c r="K17" s="53" t="s">
        <v>149</v>
      </c>
      <c r="L17" s="53" t="s">
        <v>149</v>
      </c>
      <c r="M17" s="22"/>
      <c r="N17" s="22"/>
      <c r="O17" s="138" t="s">
        <v>415</v>
      </c>
      <c r="P17" s="139" t="s">
        <v>34</v>
      </c>
    </row>
    <row r="18" spans="1:16" ht="43.8" thickBot="1" x14ac:dyDescent="0.35">
      <c r="A18" s="273" t="s">
        <v>23</v>
      </c>
      <c r="B18" s="2" t="s">
        <v>24</v>
      </c>
      <c r="C18" s="7">
        <v>1</v>
      </c>
      <c r="D18" s="7"/>
      <c r="E18" s="5">
        <f t="shared" si="0"/>
        <v>1</v>
      </c>
      <c r="F18" s="21" t="s">
        <v>158</v>
      </c>
      <c r="G18" s="9" t="s">
        <v>157</v>
      </c>
      <c r="H18" s="137" t="s">
        <v>335</v>
      </c>
      <c r="I18" s="140" t="s">
        <v>329</v>
      </c>
      <c r="J18" s="141" t="s">
        <v>330</v>
      </c>
      <c r="K18" s="53" t="s">
        <v>149</v>
      </c>
      <c r="L18" s="53" t="s">
        <v>149</v>
      </c>
      <c r="M18" s="22"/>
      <c r="N18" s="22"/>
      <c r="O18" s="138" t="s">
        <v>446</v>
      </c>
      <c r="P18" s="139" t="s">
        <v>34</v>
      </c>
    </row>
    <row r="19" spans="1:16" ht="66.599999999999994" thickBot="1" x14ac:dyDescent="0.35">
      <c r="A19" s="273"/>
      <c r="B19" s="2" t="s">
        <v>28</v>
      </c>
      <c r="C19" s="7">
        <v>1</v>
      </c>
      <c r="D19" s="7"/>
      <c r="E19" s="5">
        <f t="shared" si="0"/>
        <v>1</v>
      </c>
      <c r="F19" s="21" t="s">
        <v>158</v>
      </c>
      <c r="G19" s="9" t="s">
        <v>157</v>
      </c>
      <c r="H19" s="137" t="s">
        <v>336</v>
      </c>
      <c r="I19" s="140" t="s">
        <v>329</v>
      </c>
      <c r="J19" s="141" t="s">
        <v>330</v>
      </c>
      <c r="K19" s="53" t="s">
        <v>149</v>
      </c>
      <c r="L19" s="53" t="s">
        <v>149</v>
      </c>
      <c r="M19" s="22"/>
      <c r="N19" s="22"/>
      <c r="O19" s="138" t="s">
        <v>416</v>
      </c>
      <c r="P19" s="139" t="s">
        <v>34</v>
      </c>
    </row>
    <row r="20" spans="1:16" ht="58.2" thickBot="1" x14ac:dyDescent="0.35">
      <c r="A20" s="1" t="s">
        <v>25</v>
      </c>
      <c r="B20" s="2" t="s">
        <v>25</v>
      </c>
      <c r="C20" s="7">
        <v>1</v>
      </c>
      <c r="D20" s="7"/>
      <c r="E20" s="5">
        <f t="shared" si="0"/>
        <v>1</v>
      </c>
      <c r="F20" s="21" t="s">
        <v>158</v>
      </c>
      <c r="G20" s="9" t="s">
        <v>157</v>
      </c>
      <c r="H20" s="137" t="s">
        <v>337</v>
      </c>
      <c r="I20" s="140" t="s">
        <v>329</v>
      </c>
      <c r="J20" s="141" t="s">
        <v>330</v>
      </c>
      <c r="K20" s="53" t="s">
        <v>149</v>
      </c>
      <c r="L20" s="53" t="s">
        <v>149</v>
      </c>
      <c r="M20" s="22"/>
      <c r="N20" s="22"/>
      <c r="O20" s="138" t="s">
        <v>418</v>
      </c>
      <c r="P20" s="139" t="s">
        <v>34</v>
      </c>
    </row>
    <row r="21" spans="1:16" ht="58.2" thickBot="1" x14ac:dyDescent="0.35">
      <c r="A21" s="1" t="s">
        <v>45</v>
      </c>
      <c r="B21" s="2" t="s">
        <v>45</v>
      </c>
      <c r="C21" s="7">
        <v>2</v>
      </c>
      <c r="D21" s="7">
        <v>1</v>
      </c>
      <c r="E21" s="5">
        <f t="shared" si="0"/>
        <v>3</v>
      </c>
      <c r="F21" s="21" t="s">
        <v>103</v>
      </c>
      <c r="G21" s="9" t="s">
        <v>126</v>
      </c>
      <c r="H21" s="137" t="s">
        <v>338</v>
      </c>
      <c r="I21" s="140" t="s">
        <v>329</v>
      </c>
      <c r="J21" s="141" t="s">
        <v>330</v>
      </c>
      <c r="K21" s="53" t="s">
        <v>149</v>
      </c>
      <c r="L21" s="53" t="s">
        <v>149</v>
      </c>
      <c r="M21" s="22"/>
      <c r="N21" s="22"/>
      <c r="O21" s="138" t="s">
        <v>343</v>
      </c>
      <c r="P21" s="139" t="s">
        <v>34</v>
      </c>
    </row>
    <row r="22" spans="1:16" ht="19.5" thickBot="1" x14ac:dyDescent="0.3">
      <c r="A22" s="28"/>
      <c r="B22" s="10"/>
      <c r="C22" s="7"/>
      <c r="D22" s="7"/>
      <c r="E22" s="5">
        <f t="shared" si="0"/>
        <v>0</v>
      </c>
      <c r="F22" s="21"/>
      <c r="G22" s="9"/>
      <c r="H22" s="22"/>
      <c r="I22" s="22"/>
      <c r="J22" s="53"/>
      <c r="K22" s="53"/>
      <c r="L22" s="53"/>
      <c r="M22" s="22"/>
      <c r="N22" s="22"/>
      <c r="O22" s="22"/>
      <c r="P22" s="53"/>
    </row>
    <row r="23" spans="1:16" ht="19.5" thickBot="1" x14ac:dyDescent="0.3">
      <c r="A23" s="28"/>
      <c r="B23" s="10"/>
      <c r="C23" s="7"/>
      <c r="D23" s="7"/>
      <c r="E23" s="5">
        <f t="shared" si="0"/>
        <v>0</v>
      </c>
      <c r="F23" s="21"/>
      <c r="G23" s="9"/>
      <c r="H23" s="22"/>
      <c r="I23" s="22"/>
      <c r="J23" s="53"/>
      <c r="K23" s="53"/>
      <c r="L23" s="53"/>
      <c r="M23" s="22"/>
      <c r="N23" s="22"/>
      <c r="O23" s="22"/>
      <c r="P23" s="53"/>
    </row>
    <row r="24" spans="1:16" ht="19.5" thickBot="1" x14ac:dyDescent="0.3">
      <c r="A24" s="28"/>
      <c r="B24" s="10"/>
      <c r="C24" s="7"/>
      <c r="D24" s="7"/>
      <c r="E24" s="5">
        <f t="shared" si="0"/>
        <v>0</v>
      </c>
      <c r="F24" s="21"/>
      <c r="G24" s="9"/>
      <c r="H24" s="22"/>
      <c r="I24" s="22"/>
      <c r="J24" s="53"/>
      <c r="K24" s="53"/>
      <c r="L24" s="53"/>
      <c r="M24" s="22"/>
      <c r="N24" s="22"/>
      <c r="O24" s="22"/>
      <c r="P24" s="53"/>
    </row>
    <row r="25" spans="1:16" s="18" customFormat="1" ht="36" customHeight="1" thickBot="1" x14ac:dyDescent="0.35">
      <c r="A25" s="304" t="s">
        <v>72</v>
      </c>
      <c r="B25" s="305"/>
      <c r="C25" s="15"/>
      <c r="D25" s="15"/>
      <c r="E25" s="16"/>
      <c r="F25" s="92"/>
      <c r="G25" s="17"/>
      <c r="H25" s="23"/>
      <c r="I25" s="23"/>
      <c r="J25" s="54"/>
      <c r="K25" s="54"/>
      <c r="L25" s="54"/>
      <c r="M25" s="23"/>
      <c r="N25" s="23"/>
      <c r="O25" s="23"/>
      <c r="P25" s="54"/>
    </row>
    <row r="26" spans="1:16" ht="19.5" thickBot="1" x14ac:dyDescent="0.3">
      <c r="A26" s="306"/>
      <c r="B26" s="307"/>
      <c r="C26" s="15"/>
      <c r="D26" s="7"/>
      <c r="E26" s="5">
        <f t="shared" ref="E26:E33" si="1">D26</f>
        <v>0</v>
      </c>
      <c r="F26" s="21"/>
      <c r="G26" s="9"/>
      <c r="H26" s="22"/>
      <c r="I26" s="22"/>
      <c r="J26" s="53"/>
      <c r="K26" s="54"/>
      <c r="L26" s="54"/>
      <c r="M26" s="23"/>
      <c r="N26" s="23"/>
      <c r="O26" s="22"/>
      <c r="P26" s="54"/>
    </row>
    <row r="27" spans="1:16" ht="19.5" thickBot="1" x14ac:dyDescent="0.3">
      <c r="A27" s="306"/>
      <c r="B27" s="307"/>
      <c r="C27" s="15"/>
      <c r="D27" s="7"/>
      <c r="E27" s="5">
        <f t="shared" si="1"/>
        <v>0</v>
      </c>
      <c r="F27" s="21"/>
      <c r="G27" s="9"/>
      <c r="H27" s="22"/>
      <c r="I27" s="22"/>
      <c r="J27" s="53"/>
      <c r="K27" s="54"/>
      <c r="L27" s="54"/>
      <c r="M27" s="23"/>
      <c r="N27" s="23"/>
      <c r="O27" s="22"/>
      <c r="P27" s="54"/>
    </row>
    <row r="28" spans="1:16" ht="19.5" thickBot="1" x14ac:dyDescent="0.3">
      <c r="A28" s="306"/>
      <c r="B28" s="307"/>
      <c r="C28" s="15"/>
      <c r="D28" s="7"/>
      <c r="E28" s="5">
        <f t="shared" si="1"/>
        <v>0</v>
      </c>
      <c r="F28" s="21"/>
      <c r="G28" s="9"/>
      <c r="H28" s="22"/>
      <c r="I28" s="22"/>
      <c r="J28" s="53"/>
      <c r="K28" s="54"/>
      <c r="L28" s="54"/>
      <c r="M28" s="23"/>
      <c r="N28" s="23"/>
      <c r="O28" s="22"/>
      <c r="P28" s="54"/>
    </row>
    <row r="29" spans="1:16" ht="19.5" thickBot="1" x14ac:dyDescent="0.3">
      <c r="A29" s="307"/>
      <c r="B29" s="328"/>
      <c r="C29" s="15"/>
      <c r="D29" s="7"/>
      <c r="E29" s="5">
        <f t="shared" si="1"/>
        <v>0</v>
      </c>
      <c r="F29" s="21"/>
      <c r="G29" s="9"/>
      <c r="H29" s="22"/>
      <c r="I29" s="22"/>
      <c r="J29" s="53"/>
      <c r="K29" s="54"/>
      <c r="L29" s="54"/>
      <c r="M29" s="23"/>
      <c r="N29" s="23"/>
      <c r="O29" s="22"/>
      <c r="P29" s="54"/>
    </row>
    <row r="30" spans="1:16" ht="19.5" thickBot="1" x14ac:dyDescent="0.3">
      <c r="A30" s="307"/>
      <c r="B30" s="328"/>
      <c r="C30" s="15"/>
      <c r="D30" s="7"/>
      <c r="E30" s="5">
        <f t="shared" si="1"/>
        <v>0</v>
      </c>
      <c r="F30" s="21"/>
      <c r="G30" s="9"/>
      <c r="H30" s="22"/>
      <c r="I30" s="22"/>
      <c r="J30" s="53"/>
      <c r="K30" s="54"/>
      <c r="L30" s="54"/>
      <c r="M30" s="23"/>
      <c r="N30" s="23"/>
      <c r="O30" s="22"/>
      <c r="P30" s="54"/>
    </row>
    <row r="31" spans="1:16" ht="19.5" thickBot="1" x14ac:dyDescent="0.3">
      <c r="A31" s="306"/>
      <c r="B31" s="307"/>
      <c r="C31" s="15"/>
      <c r="D31" s="7"/>
      <c r="E31" s="5">
        <f t="shared" si="1"/>
        <v>0</v>
      </c>
      <c r="F31" s="21"/>
      <c r="G31" s="9"/>
      <c r="H31" s="22"/>
      <c r="I31" s="22"/>
      <c r="J31" s="53"/>
      <c r="K31" s="54"/>
      <c r="L31" s="54"/>
      <c r="M31" s="23"/>
      <c r="N31" s="23"/>
      <c r="O31" s="22"/>
      <c r="P31" s="54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21"/>
      <c r="G32" s="9"/>
      <c r="H32" s="22"/>
      <c r="I32" s="22"/>
      <c r="J32" s="53"/>
      <c r="K32" s="54"/>
      <c r="L32" s="54"/>
      <c r="M32" s="23"/>
      <c r="N32" s="23"/>
      <c r="O32" s="22"/>
      <c r="P32" s="54"/>
    </row>
    <row r="33" spans="1:16" ht="19.5" thickBot="1" x14ac:dyDescent="0.3">
      <c r="A33" s="302"/>
      <c r="B33" s="303"/>
      <c r="C33" s="15"/>
      <c r="D33" s="7"/>
      <c r="E33" s="5">
        <f t="shared" si="1"/>
        <v>0</v>
      </c>
      <c r="F33" s="93"/>
      <c r="G33" s="94"/>
      <c r="H33" s="22"/>
      <c r="I33" s="22"/>
      <c r="J33" s="53"/>
      <c r="K33" s="54"/>
      <c r="L33" s="54"/>
      <c r="M33" s="23"/>
      <c r="N33" s="23"/>
      <c r="O33" s="22"/>
      <c r="P33" s="54"/>
    </row>
    <row r="34" spans="1:16" ht="39.75" customHeight="1" thickBot="1" x14ac:dyDescent="0.4">
      <c r="A34" s="271" t="s">
        <v>30</v>
      </c>
      <c r="B34" s="272"/>
      <c r="C34" s="63">
        <f>SUM(C10:C33)</f>
        <v>22</v>
      </c>
      <c r="D34" s="63">
        <f>SUM(D10:D33)</f>
        <v>1</v>
      </c>
      <c r="E34" s="64">
        <f>C34+D34</f>
        <v>23</v>
      </c>
      <c r="F34" s="29" t="s">
        <v>46</v>
      </c>
      <c r="G34" s="30" t="s">
        <v>47</v>
      </c>
      <c r="P34" s="72"/>
    </row>
    <row r="35" spans="1:16" ht="21.6" thickBot="1" x14ac:dyDescent="0.45">
      <c r="A35" s="26" t="s">
        <v>35</v>
      </c>
      <c r="B35" s="26"/>
      <c r="C35" s="27">
        <v>22</v>
      </c>
      <c r="D35" s="27">
        <v>1</v>
      </c>
      <c r="E35" s="27">
        <v>23</v>
      </c>
      <c r="F35" s="25">
        <v>8</v>
      </c>
      <c r="G35" s="25">
        <v>31</v>
      </c>
    </row>
    <row r="36" spans="1:16" ht="21.6" thickBot="1" x14ac:dyDescent="0.45">
      <c r="A36" s="26" t="s">
        <v>36</v>
      </c>
      <c r="B36" s="26"/>
      <c r="C36" s="27">
        <v>22</v>
      </c>
      <c r="D36" s="27">
        <v>4</v>
      </c>
      <c r="E36" s="27">
        <v>26</v>
      </c>
      <c r="F36" s="25">
        <v>5</v>
      </c>
      <c r="G36" s="25">
        <v>31</v>
      </c>
    </row>
    <row r="38" spans="1:16" ht="15.75" thickBot="1" x14ac:dyDescent="0.3"/>
    <row r="39" spans="1:16" ht="48.75" customHeight="1" thickBot="1" x14ac:dyDescent="0.35">
      <c r="A39" s="33" t="s">
        <v>48</v>
      </c>
      <c r="B39" s="34" t="s">
        <v>49</v>
      </c>
      <c r="C39" s="35" t="s">
        <v>51</v>
      </c>
      <c r="D39" s="256" t="s">
        <v>52</v>
      </c>
      <c r="E39" s="257"/>
      <c r="F39" s="257"/>
      <c r="G39" s="258"/>
      <c r="H39" s="266" t="s">
        <v>61</v>
      </c>
      <c r="I39" s="267"/>
      <c r="J39" s="267"/>
      <c r="K39" s="267"/>
    </row>
    <row r="40" spans="1:16" s="38" customFormat="1" ht="31.8" thickBot="1" x14ac:dyDescent="0.35">
      <c r="A40" s="101" t="s">
        <v>373</v>
      </c>
      <c r="B40" s="101" t="s">
        <v>382</v>
      </c>
      <c r="C40" s="98">
        <v>2</v>
      </c>
      <c r="D40" s="295" t="s">
        <v>379</v>
      </c>
      <c r="E40" s="296"/>
      <c r="F40" s="296"/>
      <c r="G40" s="297"/>
      <c r="H40" s="298" t="s">
        <v>104</v>
      </c>
      <c r="I40" s="299"/>
      <c r="J40" s="299"/>
      <c r="K40" s="299"/>
    </row>
    <row r="41" spans="1:16" s="38" customFormat="1" ht="47.4" thickBot="1" x14ac:dyDescent="0.35">
      <c r="A41" s="291" t="s">
        <v>380</v>
      </c>
      <c r="B41" s="101" t="s">
        <v>376</v>
      </c>
      <c r="C41" s="98">
        <v>1</v>
      </c>
      <c r="D41" s="295" t="s">
        <v>132</v>
      </c>
      <c r="E41" s="300"/>
      <c r="F41" s="300"/>
      <c r="G41" s="301"/>
      <c r="H41" s="295" t="s">
        <v>131</v>
      </c>
      <c r="I41" s="300"/>
      <c r="J41" s="300"/>
      <c r="K41" s="301"/>
    </row>
    <row r="42" spans="1:16" s="38" customFormat="1" ht="16.2" thickBot="1" x14ac:dyDescent="0.35">
      <c r="A42" s="292"/>
      <c r="B42" s="99" t="s">
        <v>388</v>
      </c>
      <c r="C42" s="98">
        <v>1</v>
      </c>
      <c r="D42" s="295" t="s">
        <v>132</v>
      </c>
      <c r="E42" s="300"/>
      <c r="F42" s="300"/>
      <c r="G42" s="301"/>
      <c r="H42" s="295" t="s">
        <v>143</v>
      </c>
      <c r="I42" s="300"/>
      <c r="J42" s="300"/>
      <c r="K42" s="301"/>
    </row>
    <row r="43" spans="1:16" s="38" customFormat="1" ht="16.2" thickBot="1" x14ac:dyDescent="0.35">
      <c r="A43" s="100" t="s">
        <v>142</v>
      </c>
      <c r="B43" s="101" t="s">
        <v>450</v>
      </c>
      <c r="C43" s="98">
        <v>1</v>
      </c>
      <c r="D43" s="295" t="s">
        <v>132</v>
      </c>
      <c r="E43" s="309"/>
      <c r="F43" s="309"/>
      <c r="G43" s="310"/>
      <c r="H43" s="308" t="s">
        <v>131</v>
      </c>
      <c r="I43" s="309"/>
      <c r="J43" s="309"/>
      <c r="K43" s="310"/>
    </row>
    <row r="44" spans="1:16" s="38" customFormat="1" ht="31.8" thickBot="1" x14ac:dyDescent="0.35">
      <c r="A44" s="101" t="s">
        <v>381</v>
      </c>
      <c r="B44" s="101" t="s">
        <v>138</v>
      </c>
      <c r="C44" s="98">
        <v>2</v>
      </c>
      <c r="D44" s="295" t="s">
        <v>132</v>
      </c>
      <c r="E44" s="309"/>
      <c r="F44" s="309"/>
      <c r="G44" s="310"/>
      <c r="H44" s="308" t="s">
        <v>131</v>
      </c>
      <c r="I44" s="309"/>
      <c r="J44" s="309"/>
      <c r="K44" s="310"/>
    </row>
    <row r="45" spans="1:16" s="38" customFormat="1" ht="31.8" thickBot="1" x14ac:dyDescent="0.35">
      <c r="A45" s="100" t="s">
        <v>212</v>
      </c>
      <c r="B45" s="101" t="s">
        <v>383</v>
      </c>
      <c r="C45" s="98">
        <v>1</v>
      </c>
      <c r="D45" s="295" t="s">
        <v>135</v>
      </c>
      <c r="E45" s="296"/>
      <c r="F45" s="296"/>
      <c r="G45" s="297"/>
      <c r="H45" s="311" t="s">
        <v>131</v>
      </c>
      <c r="I45" s="294"/>
      <c r="J45" s="294"/>
      <c r="K45" s="294"/>
    </row>
    <row r="46" spans="1:16" s="38" customFormat="1" ht="16.5" thickBot="1" x14ac:dyDescent="0.3">
      <c r="A46" s="36"/>
      <c r="B46" s="39"/>
      <c r="C46" s="37"/>
      <c r="D46" s="325"/>
      <c r="E46" s="326"/>
      <c r="F46" s="326"/>
      <c r="G46" s="327"/>
      <c r="H46" s="293"/>
      <c r="I46" s="294"/>
      <c r="J46" s="294"/>
      <c r="K46" s="294"/>
    </row>
    <row r="47" spans="1:16" s="38" customFormat="1" ht="16.5" thickBot="1" x14ac:dyDescent="0.3">
      <c r="A47" s="36"/>
      <c r="B47" s="39"/>
      <c r="C47" s="37"/>
      <c r="D47" s="325"/>
      <c r="E47" s="326"/>
      <c r="F47" s="326"/>
      <c r="G47" s="327"/>
      <c r="H47" s="293"/>
      <c r="I47" s="294"/>
      <c r="J47" s="294"/>
      <c r="K47" s="294"/>
    </row>
    <row r="48" spans="1:16" s="38" customFormat="1" ht="16.5" thickBot="1" x14ac:dyDescent="0.3">
      <c r="A48" s="36"/>
      <c r="B48" s="39"/>
      <c r="C48" s="37"/>
      <c r="D48" s="325"/>
      <c r="E48" s="326"/>
      <c r="F48" s="326"/>
      <c r="G48" s="327"/>
      <c r="H48" s="293"/>
      <c r="I48" s="294"/>
      <c r="J48" s="294"/>
      <c r="K48" s="294"/>
    </row>
    <row r="49" spans="1:11" s="38" customFormat="1" ht="18.600000000000001" thickBot="1" x14ac:dyDescent="0.4">
      <c r="A49"/>
      <c r="B49" s="31" t="s">
        <v>30</v>
      </c>
      <c r="C49" s="32">
        <f>SUM(C40:C48)</f>
        <v>8</v>
      </c>
      <c r="D49"/>
      <c r="E49"/>
      <c r="F49"/>
      <c r="G49"/>
      <c r="H49"/>
      <c r="I49"/>
      <c r="J49"/>
      <c r="K49"/>
    </row>
    <row r="50" spans="1:11" s="38" customFormat="1" ht="15" x14ac:dyDescent="0.25">
      <c r="A50"/>
      <c r="B50"/>
      <c r="C50"/>
      <c r="D50"/>
      <c r="E50"/>
      <c r="F50"/>
      <c r="G50"/>
      <c r="H50"/>
      <c r="I50"/>
      <c r="J50"/>
      <c r="K50"/>
    </row>
    <row r="51" spans="1:11" s="38" customFormat="1" ht="15" x14ac:dyDescent="0.25">
      <c r="A51"/>
      <c r="B51"/>
      <c r="C51"/>
      <c r="D51"/>
      <c r="E51"/>
      <c r="F51"/>
      <c r="G51"/>
      <c r="H51"/>
      <c r="I51"/>
      <c r="J51"/>
      <c r="K51"/>
    </row>
    <row r="52" spans="1:11" s="38" customFormat="1" ht="15" x14ac:dyDescent="0.25">
      <c r="A52"/>
      <c r="B52"/>
      <c r="C52"/>
      <c r="D52"/>
      <c r="E52"/>
      <c r="F52"/>
      <c r="G52"/>
      <c r="H52"/>
      <c r="I52"/>
      <c r="J52"/>
      <c r="K52"/>
    </row>
    <row r="53" spans="1:11" s="38" customFormat="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s="38" customFormat="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s="38" customFormat="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s="38" customFormat="1" ht="15" x14ac:dyDescent="0.25">
      <c r="A56"/>
      <c r="B56"/>
      <c r="C56"/>
      <c r="D56"/>
      <c r="E56"/>
      <c r="F56"/>
      <c r="G56"/>
      <c r="H56"/>
      <c r="I56"/>
      <c r="J56"/>
      <c r="K56"/>
    </row>
  </sheetData>
  <sheetProtection formatRows="0"/>
  <mergeCells count="54">
    <mergeCell ref="A32:B32"/>
    <mergeCell ref="A10:A11"/>
    <mergeCell ref="A34:B34"/>
    <mergeCell ref="D48:G48"/>
    <mergeCell ref="C6:G6"/>
    <mergeCell ref="D47:G47"/>
    <mergeCell ref="D44:G44"/>
    <mergeCell ref="D45:G45"/>
    <mergeCell ref="D46:G46"/>
    <mergeCell ref="A27:B27"/>
    <mergeCell ref="A28:B28"/>
    <mergeCell ref="A29:B29"/>
    <mergeCell ref="A30:B30"/>
    <mergeCell ref="A31:B31"/>
    <mergeCell ref="A7:A9"/>
    <mergeCell ref="B7:B9"/>
    <mergeCell ref="C2:N2"/>
    <mergeCell ref="N8:N9"/>
    <mergeCell ref="O8:O9"/>
    <mergeCell ref="O7:P7"/>
    <mergeCell ref="H6:N6"/>
    <mergeCell ref="C8:C9"/>
    <mergeCell ref="D8:D9"/>
    <mergeCell ref="F8:G8"/>
    <mergeCell ref="H8:H9"/>
    <mergeCell ref="I8:I9"/>
    <mergeCell ref="J8:J9"/>
    <mergeCell ref="K8:L8"/>
    <mergeCell ref="M8:M9"/>
    <mergeCell ref="C7:D7"/>
    <mergeCell ref="E7:E9"/>
    <mergeCell ref="F7:N7"/>
    <mergeCell ref="H43:K43"/>
    <mergeCell ref="H44:K44"/>
    <mergeCell ref="H45:K45"/>
    <mergeCell ref="D43:G43"/>
    <mergeCell ref="H48:K48"/>
    <mergeCell ref="H47:K47"/>
    <mergeCell ref="A41:A42"/>
    <mergeCell ref="A12:A13"/>
    <mergeCell ref="H46:K46"/>
    <mergeCell ref="D40:G40"/>
    <mergeCell ref="H40:K40"/>
    <mergeCell ref="D41:G41"/>
    <mergeCell ref="H41:K41"/>
    <mergeCell ref="D39:G39"/>
    <mergeCell ref="H39:K39"/>
    <mergeCell ref="A33:B33"/>
    <mergeCell ref="A15:A16"/>
    <mergeCell ref="A18:A19"/>
    <mergeCell ref="A25:B25"/>
    <mergeCell ref="A26:B26"/>
    <mergeCell ref="D42:G42"/>
    <mergeCell ref="H42:K42"/>
  </mergeCells>
  <hyperlinks>
    <hyperlink ref="H10" r:id="rId1"/>
    <hyperlink ref="H15" r:id="rId2"/>
    <hyperlink ref="H11" r:id="rId3"/>
    <hyperlink ref="H17" r:id="rId4"/>
    <hyperlink ref="H14" r:id="rId5"/>
    <hyperlink ref="H20" r:id="rId6"/>
    <hyperlink ref="H18" r:id="rId7"/>
    <hyperlink ref="H19" r:id="rId8"/>
    <hyperlink ref="H21" r:id="rId9"/>
  </hyperlink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300" verticalDpi="30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55" zoomScaleNormal="55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G50" sqref="G5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6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402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81" t="s">
        <v>40</v>
      </c>
      <c r="H3" s="13">
        <v>5</v>
      </c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81" t="s">
        <v>41</v>
      </c>
      <c r="H4" s="13">
        <v>34</v>
      </c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81" t="s">
        <v>92</v>
      </c>
      <c r="H5" s="13" t="s">
        <v>115</v>
      </c>
      <c r="I5" s="61"/>
      <c r="J5" s="61"/>
      <c r="K5" s="61"/>
      <c r="L5" s="61"/>
      <c r="M5" s="61"/>
    </row>
    <row r="6" spans="1:16" ht="15" thickBot="1" x14ac:dyDescent="0.35">
      <c r="C6" s="290" t="s">
        <v>53</v>
      </c>
      <c r="D6" s="290"/>
      <c r="E6" s="290"/>
      <c r="F6" s="290"/>
      <c r="G6" s="290"/>
      <c r="H6" s="274" t="s">
        <v>368</v>
      </c>
      <c r="I6" s="274"/>
      <c r="J6" s="274"/>
      <c r="K6" s="274"/>
      <c r="L6" s="274"/>
      <c r="M6" s="274"/>
      <c r="N6" s="274"/>
    </row>
    <row r="7" spans="1:16" ht="64.5" customHeight="1" thickBot="1" x14ac:dyDescent="0.35">
      <c r="A7" s="277" t="s">
        <v>0</v>
      </c>
      <c r="B7" s="280" t="s">
        <v>1</v>
      </c>
      <c r="C7" s="324" t="s">
        <v>64</v>
      </c>
      <c r="D7" s="324"/>
      <c r="E7" s="285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120" customHeight="1" thickBot="1" x14ac:dyDescent="0.35">
      <c r="A8" s="278"/>
      <c r="B8" s="281"/>
      <c r="C8" s="249" t="s">
        <v>70</v>
      </c>
      <c r="D8" s="249" t="s">
        <v>71</v>
      </c>
      <c r="E8" s="286"/>
      <c r="F8" s="251" t="s">
        <v>116</v>
      </c>
      <c r="G8" s="252"/>
      <c r="H8" s="314" t="s">
        <v>120</v>
      </c>
      <c r="I8" s="316" t="s">
        <v>114</v>
      </c>
      <c r="J8" s="318" t="s">
        <v>4</v>
      </c>
      <c r="K8" s="320" t="s">
        <v>117</v>
      </c>
      <c r="L8" s="321"/>
      <c r="M8" s="322" t="s">
        <v>65</v>
      </c>
      <c r="N8" s="312" t="s">
        <v>113</v>
      </c>
      <c r="O8" s="313" t="s">
        <v>5</v>
      </c>
      <c r="P8" s="86" t="s">
        <v>118</v>
      </c>
    </row>
    <row r="9" spans="1:16" ht="45.9" customHeight="1" thickBot="1" x14ac:dyDescent="0.35">
      <c r="A9" s="279"/>
      <c r="B9" s="282"/>
      <c r="C9" s="250"/>
      <c r="D9" s="250"/>
      <c r="E9" s="286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85" t="s">
        <v>110</v>
      </c>
    </row>
    <row r="10" spans="1:16" ht="58.2" thickBot="1" x14ac:dyDescent="0.35">
      <c r="A10" s="247" t="s">
        <v>84</v>
      </c>
      <c r="B10" s="45" t="s">
        <v>9</v>
      </c>
      <c r="C10" s="46">
        <v>5</v>
      </c>
      <c r="D10" s="46"/>
      <c r="E10" s="47">
        <f t="shared" ref="E10:E24" si="0">C10+D10</f>
        <v>5</v>
      </c>
      <c r="F10" s="19" t="s">
        <v>104</v>
      </c>
      <c r="G10" s="8" t="s">
        <v>105</v>
      </c>
      <c r="H10" s="135" t="s">
        <v>328</v>
      </c>
      <c r="I10" s="140" t="s">
        <v>329</v>
      </c>
      <c r="J10" s="141" t="s">
        <v>330</v>
      </c>
      <c r="K10" s="53" t="s">
        <v>149</v>
      </c>
      <c r="L10" s="53" t="s">
        <v>149</v>
      </c>
      <c r="M10" s="22"/>
      <c r="N10" s="20"/>
      <c r="O10" s="142" t="s">
        <v>424</v>
      </c>
      <c r="P10" s="143" t="s">
        <v>34</v>
      </c>
    </row>
    <row r="11" spans="1:16" ht="66.599999999999994" thickBot="1" x14ac:dyDescent="0.35">
      <c r="A11" s="248"/>
      <c r="B11" s="80" t="s">
        <v>42</v>
      </c>
      <c r="C11" s="7">
        <v>4</v>
      </c>
      <c r="D11" s="7"/>
      <c r="E11" s="5">
        <f t="shared" si="0"/>
        <v>4</v>
      </c>
      <c r="F11" s="21" t="s">
        <v>184</v>
      </c>
      <c r="G11" s="9" t="s">
        <v>307</v>
      </c>
      <c r="H11" s="137" t="s">
        <v>332</v>
      </c>
      <c r="I11" s="140" t="s">
        <v>329</v>
      </c>
      <c r="J11" s="141" t="s">
        <v>330</v>
      </c>
      <c r="K11" s="53" t="s">
        <v>149</v>
      </c>
      <c r="L11" s="53" t="s">
        <v>149</v>
      </c>
      <c r="M11" s="84"/>
      <c r="N11" s="22"/>
      <c r="O11" s="138" t="s">
        <v>423</v>
      </c>
      <c r="P11" s="139" t="s">
        <v>34</v>
      </c>
    </row>
    <row r="12" spans="1:16" ht="32.25" customHeight="1" thickBot="1" x14ac:dyDescent="0.35">
      <c r="A12" s="241" t="s">
        <v>128</v>
      </c>
      <c r="B12" s="80" t="s">
        <v>98</v>
      </c>
      <c r="C12" s="7"/>
      <c r="D12" s="7"/>
      <c r="E12" s="5">
        <f t="shared" si="0"/>
        <v>0</v>
      </c>
      <c r="F12" s="21"/>
      <c r="G12" s="9"/>
      <c r="H12" s="22"/>
      <c r="I12" s="22"/>
      <c r="J12" s="53"/>
      <c r="K12" s="53"/>
      <c r="L12" s="53"/>
      <c r="M12" s="84"/>
      <c r="N12" s="22"/>
      <c r="O12" s="22"/>
      <c r="P12" s="53"/>
    </row>
    <row r="13" spans="1:16" ht="42.9" customHeight="1" thickBot="1" x14ac:dyDescent="0.35">
      <c r="A13" s="242"/>
      <c r="B13" s="80" t="s">
        <v>99</v>
      </c>
      <c r="C13" s="7"/>
      <c r="D13" s="7"/>
      <c r="E13" s="5">
        <f t="shared" si="0"/>
        <v>0</v>
      </c>
      <c r="F13" s="21"/>
      <c r="G13" s="9"/>
      <c r="H13" s="22"/>
      <c r="I13" s="22"/>
      <c r="J13" s="53"/>
      <c r="K13" s="53"/>
      <c r="L13" s="53"/>
      <c r="M13" s="84"/>
      <c r="N13" s="22"/>
      <c r="O13" s="22"/>
      <c r="P13" s="53"/>
    </row>
    <row r="14" spans="1:16" ht="79.8" thickBot="1" x14ac:dyDescent="0.35">
      <c r="A14" s="68" t="s">
        <v>85</v>
      </c>
      <c r="B14" s="80" t="s">
        <v>11</v>
      </c>
      <c r="C14" s="7">
        <v>2</v>
      </c>
      <c r="D14" s="7"/>
      <c r="E14" s="5">
        <f t="shared" si="0"/>
        <v>2</v>
      </c>
      <c r="F14" s="21" t="s">
        <v>155</v>
      </c>
      <c r="G14" s="9" t="s">
        <v>154</v>
      </c>
      <c r="H14" s="137" t="s">
        <v>340</v>
      </c>
      <c r="I14" s="140" t="s">
        <v>329</v>
      </c>
      <c r="J14" s="141" t="s">
        <v>330</v>
      </c>
      <c r="K14" s="53" t="s">
        <v>149</v>
      </c>
      <c r="L14" s="53" t="s">
        <v>149</v>
      </c>
      <c r="M14" s="22"/>
      <c r="N14" s="22"/>
      <c r="O14" s="138" t="s">
        <v>422</v>
      </c>
      <c r="P14" s="139" t="s">
        <v>34</v>
      </c>
    </row>
    <row r="15" spans="1:16" ht="22.5" customHeight="1" thickBot="1" x14ac:dyDescent="0.35">
      <c r="A15" s="241" t="s">
        <v>12</v>
      </c>
      <c r="B15" s="80" t="s">
        <v>13</v>
      </c>
      <c r="C15" s="7">
        <v>4</v>
      </c>
      <c r="D15" s="7"/>
      <c r="E15" s="5">
        <f t="shared" si="0"/>
        <v>4</v>
      </c>
      <c r="F15" s="91" t="s">
        <v>184</v>
      </c>
      <c r="G15" s="9" t="s">
        <v>307</v>
      </c>
      <c r="H15" s="137" t="s">
        <v>333</v>
      </c>
      <c r="I15" s="140" t="s">
        <v>329</v>
      </c>
      <c r="J15" s="141" t="s">
        <v>330</v>
      </c>
      <c r="K15" s="53" t="s">
        <v>149</v>
      </c>
      <c r="L15" s="53" t="s">
        <v>149</v>
      </c>
      <c r="M15" s="22"/>
      <c r="N15" s="22"/>
      <c r="O15" s="138" t="s">
        <v>421</v>
      </c>
      <c r="P15" s="139" t="s">
        <v>34</v>
      </c>
    </row>
    <row r="16" spans="1:16" ht="23.25" customHeight="1" thickBot="1" x14ac:dyDescent="0.35">
      <c r="A16" s="248"/>
      <c r="B16" s="82" t="s">
        <v>14</v>
      </c>
      <c r="C16" s="7"/>
      <c r="D16" s="7"/>
      <c r="E16" s="5">
        <f t="shared" si="0"/>
        <v>0</v>
      </c>
      <c r="F16" s="21"/>
      <c r="G16" s="9"/>
      <c r="H16" s="22"/>
      <c r="I16" s="22"/>
      <c r="J16" s="53"/>
      <c r="K16" s="53"/>
      <c r="L16" s="53"/>
      <c r="M16" s="22"/>
      <c r="N16" s="22"/>
      <c r="O16" s="22"/>
      <c r="P16" s="53"/>
    </row>
    <row r="17" spans="1:16" ht="66" customHeight="1" thickBot="1" x14ac:dyDescent="0.35">
      <c r="A17" s="75" t="s">
        <v>43</v>
      </c>
      <c r="B17" s="80" t="s">
        <v>44</v>
      </c>
      <c r="C17" s="7">
        <v>2</v>
      </c>
      <c r="D17" s="7"/>
      <c r="E17" s="5">
        <f t="shared" si="0"/>
        <v>2</v>
      </c>
      <c r="F17" s="21" t="s">
        <v>155</v>
      </c>
      <c r="G17" s="9" t="s">
        <v>154</v>
      </c>
      <c r="H17" s="137" t="s">
        <v>334</v>
      </c>
      <c r="I17" s="140" t="s">
        <v>329</v>
      </c>
      <c r="J17" s="141" t="s">
        <v>330</v>
      </c>
      <c r="K17" s="53" t="s">
        <v>149</v>
      </c>
      <c r="L17" s="53" t="s">
        <v>149</v>
      </c>
      <c r="M17" s="22"/>
      <c r="N17" s="22"/>
      <c r="O17" s="138" t="s">
        <v>420</v>
      </c>
      <c r="P17" s="139" t="s">
        <v>34</v>
      </c>
    </row>
    <row r="18" spans="1:16" ht="43.8" thickBot="1" x14ac:dyDescent="0.35">
      <c r="A18" s="273" t="s">
        <v>23</v>
      </c>
      <c r="B18" s="80" t="s">
        <v>24</v>
      </c>
      <c r="C18" s="7">
        <v>1</v>
      </c>
      <c r="D18" s="7"/>
      <c r="E18" s="5">
        <f t="shared" si="0"/>
        <v>1</v>
      </c>
      <c r="F18" s="21" t="s">
        <v>158</v>
      </c>
      <c r="G18" s="9" t="s">
        <v>157</v>
      </c>
      <c r="H18" s="137" t="s">
        <v>335</v>
      </c>
      <c r="I18" s="140" t="s">
        <v>329</v>
      </c>
      <c r="J18" s="141" t="s">
        <v>330</v>
      </c>
      <c r="K18" s="53" t="s">
        <v>149</v>
      </c>
      <c r="L18" s="53" t="s">
        <v>149</v>
      </c>
      <c r="M18" s="22"/>
      <c r="N18" s="22"/>
      <c r="O18" s="138" t="s">
        <v>447</v>
      </c>
      <c r="P18" s="139" t="s">
        <v>34</v>
      </c>
    </row>
    <row r="19" spans="1:16" ht="66.599999999999994" thickBot="1" x14ac:dyDescent="0.35">
      <c r="A19" s="273"/>
      <c r="B19" s="80" t="s">
        <v>28</v>
      </c>
      <c r="C19" s="7">
        <v>1</v>
      </c>
      <c r="D19" s="7"/>
      <c r="E19" s="5">
        <f t="shared" si="0"/>
        <v>1</v>
      </c>
      <c r="F19" s="21" t="s">
        <v>158</v>
      </c>
      <c r="G19" s="9" t="s">
        <v>157</v>
      </c>
      <c r="H19" s="137" t="s">
        <v>336</v>
      </c>
      <c r="I19" s="140" t="s">
        <v>329</v>
      </c>
      <c r="J19" s="141" t="s">
        <v>330</v>
      </c>
      <c r="K19" s="53" t="s">
        <v>149</v>
      </c>
      <c r="L19" s="53" t="s">
        <v>149</v>
      </c>
      <c r="M19" s="22"/>
      <c r="N19" s="22"/>
      <c r="O19" s="138" t="s">
        <v>344</v>
      </c>
      <c r="P19" s="139" t="s">
        <v>34</v>
      </c>
    </row>
    <row r="20" spans="1:16" ht="58.2" thickBot="1" x14ac:dyDescent="0.35">
      <c r="A20" s="75" t="s">
        <v>25</v>
      </c>
      <c r="B20" s="80" t="s">
        <v>25</v>
      </c>
      <c r="C20" s="7">
        <v>1</v>
      </c>
      <c r="D20" s="7"/>
      <c r="E20" s="5">
        <f t="shared" si="0"/>
        <v>1</v>
      </c>
      <c r="F20" s="21" t="s">
        <v>158</v>
      </c>
      <c r="G20" s="9" t="s">
        <v>157</v>
      </c>
      <c r="H20" s="137" t="s">
        <v>337</v>
      </c>
      <c r="I20" s="140" t="s">
        <v>329</v>
      </c>
      <c r="J20" s="141" t="s">
        <v>330</v>
      </c>
      <c r="K20" s="53" t="s">
        <v>149</v>
      </c>
      <c r="L20" s="53" t="s">
        <v>149</v>
      </c>
      <c r="M20" s="22"/>
      <c r="N20" s="22"/>
      <c r="O20" s="138" t="s">
        <v>419</v>
      </c>
      <c r="P20" s="139" t="s">
        <v>34</v>
      </c>
    </row>
    <row r="21" spans="1:16" ht="58.2" thickBot="1" x14ac:dyDescent="0.35">
      <c r="A21" s="75" t="s">
        <v>45</v>
      </c>
      <c r="B21" s="80" t="s">
        <v>45</v>
      </c>
      <c r="C21" s="7">
        <v>2</v>
      </c>
      <c r="D21" s="7">
        <v>1</v>
      </c>
      <c r="E21" s="5">
        <f t="shared" si="0"/>
        <v>3</v>
      </c>
      <c r="F21" s="21" t="s">
        <v>103</v>
      </c>
      <c r="G21" s="9" t="s">
        <v>126</v>
      </c>
      <c r="H21" s="137" t="s">
        <v>338</v>
      </c>
      <c r="I21" s="140" t="s">
        <v>329</v>
      </c>
      <c r="J21" s="141" t="s">
        <v>330</v>
      </c>
      <c r="K21" s="53" t="s">
        <v>149</v>
      </c>
      <c r="L21" s="53" t="s">
        <v>149</v>
      </c>
      <c r="M21" s="22"/>
      <c r="N21" s="22"/>
      <c r="O21" s="138" t="s">
        <v>345</v>
      </c>
      <c r="P21" s="139" t="s">
        <v>34</v>
      </c>
    </row>
    <row r="22" spans="1:16" ht="19.5" thickBot="1" x14ac:dyDescent="0.3">
      <c r="A22" s="77"/>
      <c r="B22" s="78"/>
      <c r="C22" s="7"/>
      <c r="D22" s="7"/>
      <c r="E22" s="5">
        <f t="shared" si="0"/>
        <v>0</v>
      </c>
      <c r="F22" s="21"/>
      <c r="G22" s="9"/>
      <c r="H22" s="22"/>
      <c r="I22" s="22"/>
      <c r="J22" s="53"/>
      <c r="K22" s="53"/>
      <c r="L22" s="53"/>
      <c r="M22" s="22"/>
      <c r="N22" s="22"/>
      <c r="O22" s="22"/>
      <c r="P22" s="53"/>
    </row>
    <row r="23" spans="1:16" ht="19.5" thickBot="1" x14ac:dyDescent="0.3">
      <c r="A23" s="77"/>
      <c r="B23" s="78"/>
      <c r="C23" s="7"/>
      <c r="D23" s="7"/>
      <c r="E23" s="5">
        <f t="shared" si="0"/>
        <v>0</v>
      </c>
      <c r="F23" s="21"/>
      <c r="G23" s="9"/>
      <c r="H23" s="22"/>
      <c r="I23" s="22"/>
      <c r="J23" s="53"/>
      <c r="K23" s="53"/>
      <c r="L23" s="53"/>
      <c r="M23" s="22"/>
      <c r="N23" s="22"/>
      <c r="O23" s="22"/>
      <c r="P23" s="53"/>
    </row>
    <row r="24" spans="1:16" ht="19.5" thickBot="1" x14ac:dyDescent="0.3">
      <c r="A24" s="77"/>
      <c r="B24" s="78"/>
      <c r="C24" s="7"/>
      <c r="D24" s="7"/>
      <c r="E24" s="5">
        <f t="shared" si="0"/>
        <v>0</v>
      </c>
      <c r="F24" s="21"/>
      <c r="G24" s="9"/>
      <c r="H24" s="22"/>
      <c r="I24" s="22"/>
      <c r="J24" s="53"/>
      <c r="K24" s="53"/>
      <c r="L24" s="53"/>
      <c r="M24" s="22"/>
      <c r="N24" s="22"/>
      <c r="O24" s="22"/>
      <c r="P24" s="53"/>
    </row>
    <row r="25" spans="1:16" s="18" customFormat="1" ht="36" customHeight="1" thickBot="1" x14ac:dyDescent="0.35">
      <c r="A25" s="304" t="s">
        <v>72</v>
      </c>
      <c r="B25" s="305"/>
      <c r="C25" s="15"/>
      <c r="D25" s="15"/>
      <c r="E25" s="16"/>
      <c r="F25" s="92"/>
      <c r="G25" s="17"/>
      <c r="H25" s="23"/>
      <c r="I25" s="23"/>
      <c r="J25" s="54"/>
      <c r="K25" s="54"/>
      <c r="L25" s="54"/>
      <c r="M25" s="23"/>
      <c r="N25" s="23"/>
      <c r="O25" s="23"/>
      <c r="P25" s="54"/>
    </row>
    <row r="26" spans="1:16" ht="19.5" thickBot="1" x14ac:dyDescent="0.3">
      <c r="A26" s="306"/>
      <c r="B26" s="307"/>
      <c r="C26" s="15"/>
      <c r="D26" s="7"/>
      <c r="E26" s="5">
        <f t="shared" ref="E26:E33" si="1">D26</f>
        <v>0</v>
      </c>
      <c r="F26" s="21"/>
      <c r="G26" s="9"/>
      <c r="H26" s="22"/>
      <c r="I26" s="22"/>
      <c r="J26" s="53"/>
      <c r="K26" s="54"/>
      <c r="L26" s="54"/>
      <c r="M26" s="23"/>
      <c r="N26" s="23"/>
      <c r="O26" s="22"/>
      <c r="P26" s="54"/>
    </row>
    <row r="27" spans="1:16" ht="19.5" thickBot="1" x14ac:dyDescent="0.3">
      <c r="A27" s="306"/>
      <c r="B27" s="307"/>
      <c r="C27" s="15"/>
      <c r="D27" s="7"/>
      <c r="E27" s="5">
        <f t="shared" si="1"/>
        <v>0</v>
      </c>
      <c r="F27" s="21"/>
      <c r="G27" s="9"/>
      <c r="H27" s="22"/>
      <c r="I27" s="22"/>
      <c r="J27" s="53"/>
      <c r="K27" s="54"/>
      <c r="L27" s="54"/>
      <c r="M27" s="23"/>
      <c r="N27" s="23"/>
      <c r="O27" s="22"/>
      <c r="P27" s="54"/>
    </row>
    <row r="28" spans="1:16" ht="19.5" thickBot="1" x14ac:dyDescent="0.3">
      <c r="A28" s="306"/>
      <c r="B28" s="307"/>
      <c r="C28" s="15"/>
      <c r="D28" s="7"/>
      <c r="E28" s="5">
        <f t="shared" si="1"/>
        <v>0</v>
      </c>
      <c r="F28" s="21"/>
      <c r="G28" s="9"/>
      <c r="H28" s="22"/>
      <c r="I28" s="22"/>
      <c r="J28" s="53"/>
      <c r="K28" s="54"/>
      <c r="L28" s="54"/>
      <c r="M28" s="23"/>
      <c r="N28" s="23"/>
      <c r="O28" s="22"/>
      <c r="P28" s="54"/>
    </row>
    <row r="29" spans="1:16" ht="19.5" thickBot="1" x14ac:dyDescent="0.3">
      <c r="A29" s="307"/>
      <c r="B29" s="328"/>
      <c r="C29" s="15"/>
      <c r="D29" s="7"/>
      <c r="E29" s="5">
        <f t="shared" si="1"/>
        <v>0</v>
      </c>
      <c r="F29" s="21"/>
      <c r="G29" s="9"/>
      <c r="H29" s="22"/>
      <c r="I29" s="22"/>
      <c r="J29" s="53"/>
      <c r="K29" s="54"/>
      <c r="L29" s="54"/>
      <c r="M29" s="23"/>
      <c r="N29" s="23"/>
      <c r="O29" s="22"/>
      <c r="P29" s="54"/>
    </row>
    <row r="30" spans="1:16" ht="19.5" thickBot="1" x14ac:dyDescent="0.3">
      <c r="A30" s="307"/>
      <c r="B30" s="328"/>
      <c r="C30" s="15"/>
      <c r="D30" s="7"/>
      <c r="E30" s="5">
        <f t="shared" si="1"/>
        <v>0</v>
      </c>
      <c r="F30" s="21"/>
      <c r="G30" s="9"/>
      <c r="H30" s="22"/>
      <c r="I30" s="22"/>
      <c r="J30" s="53"/>
      <c r="K30" s="54"/>
      <c r="L30" s="54"/>
      <c r="M30" s="23"/>
      <c r="N30" s="23"/>
      <c r="O30" s="22"/>
      <c r="P30" s="54"/>
    </row>
    <row r="31" spans="1:16" ht="19.5" thickBot="1" x14ac:dyDescent="0.3">
      <c r="A31" s="306"/>
      <c r="B31" s="307"/>
      <c r="C31" s="15"/>
      <c r="D31" s="7"/>
      <c r="E31" s="5">
        <f t="shared" si="1"/>
        <v>0</v>
      </c>
      <c r="F31" s="21"/>
      <c r="G31" s="9"/>
      <c r="H31" s="22"/>
      <c r="I31" s="22"/>
      <c r="J31" s="53"/>
      <c r="K31" s="54"/>
      <c r="L31" s="54"/>
      <c r="M31" s="23"/>
      <c r="N31" s="23"/>
      <c r="O31" s="22"/>
      <c r="P31" s="54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21"/>
      <c r="G32" s="9"/>
      <c r="H32" s="22"/>
      <c r="I32" s="22"/>
      <c r="J32" s="53"/>
      <c r="K32" s="54"/>
      <c r="L32" s="54"/>
      <c r="M32" s="23"/>
      <c r="N32" s="23"/>
      <c r="O32" s="22"/>
      <c r="P32" s="54"/>
    </row>
    <row r="33" spans="1:16" ht="19.5" thickBot="1" x14ac:dyDescent="0.3">
      <c r="A33" s="302"/>
      <c r="B33" s="303"/>
      <c r="C33" s="15"/>
      <c r="D33" s="7"/>
      <c r="E33" s="5">
        <f t="shared" si="1"/>
        <v>0</v>
      </c>
      <c r="F33" s="93"/>
      <c r="G33" s="94"/>
      <c r="H33" s="22"/>
      <c r="I33" s="22"/>
      <c r="J33" s="53"/>
      <c r="K33" s="54"/>
      <c r="L33" s="54"/>
      <c r="M33" s="23"/>
      <c r="N33" s="23"/>
      <c r="O33" s="22"/>
      <c r="P33" s="54"/>
    </row>
    <row r="34" spans="1:16" ht="39.75" customHeight="1" thickBot="1" x14ac:dyDescent="0.4">
      <c r="A34" s="271" t="s">
        <v>30</v>
      </c>
      <c r="B34" s="272"/>
      <c r="C34" s="63">
        <f>SUM(C10:C33)</f>
        <v>22</v>
      </c>
      <c r="D34" s="63">
        <f>SUM(D10:D33)</f>
        <v>1</v>
      </c>
      <c r="E34" s="64">
        <f>C34+D34</f>
        <v>23</v>
      </c>
      <c r="F34" s="29" t="s">
        <v>46</v>
      </c>
      <c r="G34" s="30" t="s">
        <v>47</v>
      </c>
      <c r="P34" s="72"/>
    </row>
    <row r="35" spans="1:16" ht="21.6" thickBot="1" x14ac:dyDescent="0.45">
      <c r="A35" s="26" t="s">
        <v>35</v>
      </c>
      <c r="B35" s="26"/>
      <c r="C35" s="27">
        <v>22</v>
      </c>
      <c r="D35" s="27">
        <v>1</v>
      </c>
      <c r="E35" s="27">
        <v>23</v>
      </c>
      <c r="F35" s="25">
        <v>8</v>
      </c>
      <c r="G35" s="25">
        <v>31</v>
      </c>
    </row>
    <row r="36" spans="1:16" ht="21.6" thickBot="1" x14ac:dyDescent="0.45">
      <c r="A36" s="26" t="s">
        <v>36</v>
      </c>
      <c r="B36" s="26"/>
      <c r="C36" s="27">
        <v>22</v>
      </c>
      <c r="D36" s="27">
        <v>4</v>
      </c>
      <c r="E36" s="27">
        <v>26</v>
      </c>
      <c r="F36" s="25">
        <v>5</v>
      </c>
      <c r="G36" s="25">
        <v>31</v>
      </c>
    </row>
    <row r="38" spans="1:16" ht="15.75" thickBot="1" x14ac:dyDescent="0.3"/>
    <row r="39" spans="1:16" ht="48.75" customHeight="1" thickBot="1" x14ac:dyDescent="0.35">
      <c r="A39" s="33" t="s">
        <v>48</v>
      </c>
      <c r="B39" s="76" t="s">
        <v>49</v>
      </c>
      <c r="C39" s="35" t="s">
        <v>51</v>
      </c>
      <c r="D39" s="256" t="s">
        <v>52</v>
      </c>
      <c r="E39" s="257"/>
      <c r="F39" s="257"/>
      <c r="G39" s="258"/>
      <c r="H39" s="266" t="s">
        <v>61</v>
      </c>
      <c r="I39" s="267"/>
      <c r="J39" s="267"/>
      <c r="K39" s="267"/>
    </row>
    <row r="40" spans="1:16" s="38" customFormat="1" ht="31.8" thickBot="1" x14ac:dyDescent="0.35">
      <c r="A40" s="101" t="s">
        <v>373</v>
      </c>
      <c r="B40" s="101" t="s">
        <v>384</v>
      </c>
      <c r="C40" s="98">
        <v>2</v>
      </c>
      <c r="D40" s="295" t="s">
        <v>379</v>
      </c>
      <c r="E40" s="296"/>
      <c r="F40" s="296"/>
      <c r="G40" s="297"/>
      <c r="H40" s="311" t="s">
        <v>104</v>
      </c>
      <c r="I40" s="294"/>
      <c r="J40" s="294"/>
      <c r="K40" s="294"/>
    </row>
    <row r="41" spans="1:16" s="38" customFormat="1" ht="31.8" thickBot="1" x14ac:dyDescent="0.35">
      <c r="A41" s="101" t="s">
        <v>144</v>
      </c>
      <c r="B41" s="101" t="s">
        <v>388</v>
      </c>
      <c r="C41" s="98">
        <v>1</v>
      </c>
      <c r="D41" s="295" t="s">
        <v>132</v>
      </c>
      <c r="E41" s="309"/>
      <c r="F41" s="309"/>
      <c r="G41" s="310"/>
      <c r="H41" s="308" t="s">
        <v>143</v>
      </c>
      <c r="I41" s="309"/>
      <c r="J41" s="309"/>
      <c r="K41" s="310"/>
    </row>
    <row r="42" spans="1:16" s="38" customFormat="1" ht="16.2" thickBot="1" x14ac:dyDescent="0.35">
      <c r="A42" s="291" t="s">
        <v>142</v>
      </c>
      <c r="B42" s="101" t="s">
        <v>450</v>
      </c>
      <c r="C42" s="98">
        <v>1</v>
      </c>
      <c r="D42" s="295" t="s">
        <v>132</v>
      </c>
      <c r="E42" s="309"/>
      <c r="F42" s="309"/>
      <c r="G42" s="310"/>
      <c r="H42" s="308" t="s">
        <v>131</v>
      </c>
      <c r="I42" s="309"/>
      <c r="J42" s="309"/>
      <c r="K42" s="310"/>
    </row>
    <row r="43" spans="1:16" s="38" customFormat="1" ht="16.2" thickBot="1" x14ac:dyDescent="0.35">
      <c r="A43" s="329"/>
      <c r="B43" s="99"/>
      <c r="C43" s="98"/>
      <c r="D43" s="295"/>
      <c r="E43" s="296"/>
      <c r="F43" s="296"/>
      <c r="G43" s="297"/>
      <c r="H43" s="311"/>
      <c r="I43" s="294"/>
      <c r="J43" s="294"/>
      <c r="K43" s="294"/>
    </row>
    <row r="44" spans="1:16" s="38" customFormat="1" ht="16.2" thickBot="1" x14ac:dyDescent="0.35">
      <c r="A44" s="292"/>
      <c r="B44" s="99" t="s">
        <v>385</v>
      </c>
      <c r="C44" s="98">
        <v>1</v>
      </c>
      <c r="D44" s="295" t="s">
        <v>135</v>
      </c>
      <c r="E44" s="296"/>
      <c r="F44" s="296"/>
      <c r="G44" s="297"/>
      <c r="H44" s="311" t="s">
        <v>131</v>
      </c>
      <c r="I44" s="294"/>
      <c r="J44" s="294"/>
      <c r="K44" s="294"/>
    </row>
    <row r="45" spans="1:16" s="38" customFormat="1" ht="81.75" customHeight="1" thickBot="1" x14ac:dyDescent="0.35">
      <c r="A45" s="101" t="s">
        <v>381</v>
      </c>
      <c r="B45" s="101" t="s">
        <v>138</v>
      </c>
      <c r="C45" s="98">
        <v>2</v>
      </c>
      <c r="D45" s="295" t="s">
        <v>132</v>
      </c>
      <c r="E45" s="309"/>
      <c r="F45" s="309"/>
      <c r="G45" s="310"/>
      <c r="H45" s="308" t="s">
        <v>131</v>
      </c>
      <c r="I45" s="309"/>
      <c r="J45" s="309"/>
      <c r="K45" s="310"/>
    </row>
    <row r="46" spans="1:16" s="38" customFormat="1" ht="31.8" thickBot="1" x14ac:dyDescent="0.35">
      <c r="A46" s="100" t="s">
        <v>212</v>
      </c>
      <c r="B46" s="101" t="s">
        <v>383</v>
      </c>
      <c r="C46" s="98">
        <v>1</v>
      </c>
      <c r="D46" s="295" t="s">
        <v>135</v>
      </c>
      <c r="E46" s="296"/>
      <c r="F46" s="296"/>
      <c r="G46" s="297"/>
      <c r="H46" s="311" t="s">
        <v>131</v>
      </c>
      <c r="I46" s="294"/>
      <c r="J46" s="294"/>
      <c r="K46" s="294"/>
    </row>
    <row r="47" spans="1:16" s="38" customFormat="1" ht="16.5" thickBot="1" x14ac:dyDescent="0.3">
      <c r="A47" s="36"/>
      <c r="B47" s="79"/>
      <c r="C47" s="37"/>
      <c r="D47" s="325"/>
      <c r="E47" s="326"/>
      <c r="F47" s="326"/>
      <c r="G47" s="327"/>
      <c r="H47" s="293"/>
      <c r="I47" s="294"/>
      <c r="J47" s="294"/>
      <c r="K47" s="294"/>
    </row>
    <row r="48" spans="1:16" s="38" customFormat="1" ht="16.5" thickBot="1" x14ac:dyDescent="0.3">
      <c r="A48" s="36"/>
      <c r="B48" s="79"/>
      <c r="C48" s="37"/>
      <c r="D48" s="325"/>
      <c r="E48" s="326"/>
      <c r="F48" s="326"/>
      <c r="G48" s="327"/>
      <c r="H48" s="293"/>
      <c r="I48" s="294"/>
      <c r="J48" s="294"/>
      <c r="K48" s="294"/>
    </row>
    <row r="49" spans="1:11" s="38" customFormat="1" ht="16.5" thickBot="1" x14ac:dyDescent="0.3">
      <c r="A49" s="36"/>
      <c r="B49" s="79"/>
      <c r="C49" s="37"/>
      <c r="D49" s="325"/>
      <c r="E49" s="326"/>
      <c r="F49" s="326"/>
      <c r="G49" s="327"/>
      <c r="H49" s="293"/>
      <c r="I49" s="294"/>
      <c r="J49" s="294"/>
      <c r="K49" s="294"/>
    </row>
    <row r="50" spans="1:11" s="38" customFormat="1" ht="18.600000000000001" thickBot="1" x14ac:dyDescent="0.4">
      <c r="A50"/>
      <c r="B50" s="31" t="s">
        <v>30</v>
      </c>
      <c r="C50" s="32">
        <f>SUM(C40:C49)</f>
        <v>8</v>
      </c>
      <c r="D50"/>
      <c r="E50"/>
      <c r="F50"/>
      <c r="G50"/>
      <c r="H50"/>
      <c r="I50"/>
      <c r="J50"/>
      <c r="K50"/>
    </row>
    <row r="51" spans="1:11" s="38" customFormat="1" ht="15" x14ac:dyDescent="0.25">
      <c r="A51"/>
      <c r="B51"/>
      <c r="C51"/>
      <c r="D51"/>
      <c r="E51"/>
      <c r="F51"/>
      <c r="G51"/>
      <c r="H51"/>
      <c r="I51"/>
      <c r="J51"/>
      <c r="K51"/>
    </row>
    <row r="52" spans="1:11" s="38" customFormat="1" ht="15" x14ac:dyDescent="0.25">
      <c r="A52"/>
      <c r="B52"/>
      <c r="C52"/>
      <c r="D52"/>
      <c r="E52"/>
      <c r="F52"/>
      <c r="G52"/>
      <c r="H52"/>
      <c r="I52"/>
      <c r="J52"/>
      <c r="K52"/>
    </row>
    <row r="53" spans="1:11" s="38" customFormat="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s="38" customFormat="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s="38" customFormat="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s="38" customFormat="1" ht="15" x14ac:dyDescent="0.25">
      <c r="A56"/>
      <c r="B56"/>
      <c r="C56"/>
      <c r="D56"/>
      <c r="E56"/>
      <c r="F56"/>
      <c r="G56"/>
      <c r="H56"/>
      <c r="I56"/>
      <c r="J56"/>
      <c r="K56"/>
    </row>
  </sheetData>
  <sheetProtection formatRows="0"/>
  <mergeCells count="56">
    <mergeCell ref="D46:G46"/>
    <mergeCell ref="H46:K46"/>
    <mergeCell ref="D47:G47"/>
    <mergeCell ref="H47:K47"/>
    <mergeCell ref="D49:G49"/>
    <mergeCell ref="H49:K49"/>
    <mergeCell ref="D48:G48"/>
    <mergeCell ref="H48:K48"/>
    <mergeCell ref="D43:G43"/>
    <mergeCell ref="H43:K43"/>
    <mergeCell ref="D44:G44"/>
    <mergeCell ref="H44:K44"/>
    <mergeCell ref="D45:G45"/>
    <mergeCell ref="H45:K45"/>
    <mergeCell ref="H39:K39"/>
    <mergeCell ref="D41:G41"/>
    <mergeCell ref="H41:K41"/>
    <mergeCell ref="D42:G42"/>
    <mergeCell ref="H42:K42"/>
    <mergeCell ref="A31:B31"/>
    <mergeCell ref="A32:B32"/>
    <mergeCell ref="A33:B33"/>
    <mergeCell ref="A34:B34"/>
    <mergeCell ref="D39:G39"/>
    <mergeCell ref="A26:B26"/>
    <mergeCell ref="A27:B27"/>
    <mergeCell ref="A28:B28"/>
    <mergeCell ref="A29:B29"/>
    <mergeCell ref="A30:B30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42:A44"/>
    <mergeCell ref="C2:N2"/>
    <mergeCell ref="C6:G6"/>
    <mergeCell ref="H6:N6"/>
    <mergeCell ref="A7:A9"/>
    <mergeCell ref="B7:B9"/>
    <mergeCell ref="C7:D7"/>
    <mergeCell ref="E7:E9"/>
    <mergeCell ref="F7:N7"/>
    <mergeCell ref="A25:B25"/>
    <mergeCell ref="A10:A11"/>
    <mergeCell ref="A12:A13"/>
    <mergeCell ref="A15:A16"/>
    <mergeCell ref="A18:A19"/>
    <mergeCell ref="D40:G40"/>
    <mergeCell ref="H40:K40"/>
  </mergeCells>
  <hyperlinks>
    <hyperlink ref="H10" r:id="rId1"/>
    <hyperlink ref="H15" r:id="rId2"/>
    <hyperlink ref="H11" r:id="rId3"/>
    <hyperlink ref="H17" r:id="rId4"/>
    <hyperlink ref="H14" r:id="rId5"/>
    <hyperlink ref="H20" r:id="rId6"/>
    <hyperlink ref="H18" r:id="rId7"/>
    <hyperlink ref="H19" r:id="rId8"/>
    <hyperlink ref="H21" r:id="rId9"/>
  </hyperlink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300" verticalDpi="300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66" zoomScaleNormal="66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G50" sqref="G5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1" max="11" width="9.88671875" customWidth="1"/>
    <col min="13" max="13" width="22.44140625" customWidth="1"/>
    <col min="14" max="14" width="20.44140625" customWidth="1"/>
    <col min="15" max="15" width="34.109375" customWidth="1"/>
    <col min="16" max="16" width="15.33203125" customWidth="1"/>
  </cols>
  <sheetData>
    <row r="1" spans="1:17" ht="9" customHeight="1" x14ac:dyDescent="0.3">
      <c r="A1" s="3"/>
      <c r="B1" s="3"/>
      <c r="C1" s="2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ht="21" x14ac:dyDescent="0.4">
      <c r="A2" s="6"/>
      <c r="B2" s="3"/>
      <c r="C2" s="270" t="s">
        <v>403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7" ht="21" x14ac:dyDescent="0.4">
      <c r="A3" s="6"/>
      <c r="B3" s="3"/>
      <c r="C3" s="3"/>
      <c r="D3" s="3"/>
      <c r="E3" s="3"/>
      <c r="F3" s="3"/>
      <c r="G3" s="14" t="s">
        <v>40</v>
      </c>
      <c r="H3" s="13">
        <v>5</v>
      </c>
      <c r="I3" s="12"/>
      <c r="J3" s="12"/>
      <c r="K3" s="12"/>
      <c r="L3" s="12"/>
      <c r="M3" s="12"/>
    </row>
    <row r="4" spans="1:17" x14ac:dyDescent="0.3">
      <c r="A4" s="3"/>
      <c r="B4" s="3"/>
      <c r="C4" s="3"/>
      <c r="D4" s="3"/>
      <c r="E4" s="3"/>
      <c r="F4" s="3"/>
      <c r="G4" s="14" t="s">
        <v>41</v>
      </c>
      <c r="H4" s="13">
        <v>34</v>
      </c>
      <c r="I4" s="12"/>
      <c r="J4" s="12"/>
      <c r="K4" s="12"/>
      <c r="L4" s="12"/>
      <c r="M4" s="12"/>
    </row>
    <row r="5" spans="1:17" x14ac:dyDescent="0.3">
      <c r="A5" s="3"/>
      <c r="B5" s="3"/>
      <c r="C5" s="3"/>
      <c r="D5" s="3"/>
      <c r="E5" s="3"/>
      <c r="F5" s="3"/>
      <c r="G5" s="14" t="s">
        <v>92</v>
      </c>
      <c r="H5" s="13" t="s">
        <v>94</v>
      </c>
      <c r="I5" s="12"/>
      <c r="J5" s="12"/>
      <c r="K5" s="12"/>
      <c r="L5" s="12"/>
      <c r="M5" s="12"/>
    </row>
    <row r="6" spans="1:17" ht="15" thickBot="1" x14ac:dyDescent="0.35">
      <c r="C6" s="290" t="s">
        <v>53</v>
      </c>
      <c r="D6" s="290"/>
      <c r="E6" s="290"/>
      <c r="F6" s="290"/>
      <c r="G6" s="290"/>
      <c r="H6" s="274" t="s">
        <v>368</v>
      </c>
      <c r="I6" s="335"/>
      <c r="J6" s="335"/>
      <c r="K6" s="335"/>
      <c r="L6" s="335"/>
      <c r="M6" s="335"/>
      <c r="N6" s="335"/>
    </row>
    <row r="7" spans="1:17" ht="66.75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7" ht="121.5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119</v>
      </c>
      <c r="G8" s="252"/>
      <c r="H8" s="314" t="s">
        <v>120</v>
      </c>
      <c r="I8" s="316" t="s">
        <v>114</v>
      </c>
      <c r="J8" s="318" t="s">
        <v>4</v>
      </c>
      <c r="K8" s="320" t="s">
        <v>117</v>
      </c>
      <c r="L8" s="321"/>
      <c r="M8" s="322" t="s">
        <v>65</v>
      </c>
      <c r="N8" s="312" t="s">
        <v>113</v>
      </c>
      <c r="O8" s="313" t="s">
        <v>5</v>
      </c>
      <c r="P8" s="86" t="s">
        <v>118</v>
      </c>
    </row>
    <row r="9" spans="1:17" ht="73.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85" t="s">
        <v>110</v>
      </c>
    </row>
    <row r="10" spans="1:17" ht="58.2" thickBot="1" x14ac:dyDescent="0.35">
      <c r="A10" s="247" t="s">
        <v>84</v>
      </c>
      <c r="B10" s="59" t="s">
        <v>9</v>
      </c>
      <c r="C10" s="7">
        <v>5</v>
      </c>
      <c r="D10" s="7"/>
      <c r="E10" s="5">
        <f t="shared" ref="E10:E25" si="0">C10+D10</f>
        <v>5</v>
      </c>
      <c r="F10" s="19" t="s">
        <v>104</v>
      </c>
      <c r="G10" s="8" t="s">
        <v>105</v>
      </c>
      <c r="H10" s="135" t="s">
        <v>328</v>
      </c>
      <c r="I10" s="140" t="s">
        <v>329</v>
      </c>
      <c r="J10" s="141" t="s">
        <v>330</v>
      </c>
      <c r="K10" s="53" t="s">
        <v>149</v>
      </c>
      <c r="L10" s="53" t="s">
        <v>149</v>
      </c>
      <c r="M10" s="20"/>
      <c r="N10" s="49"/>
      <c r="O10" s="144" t="s">
        <v>426</v>
      </c>
      <c r="P10" s="143" t="s">
        <v>34</v>
      </c>
      <c r="Q10" s="72"/>
    </row>
    <row r="11" spans="1:17" ht="66.599999999999994" thickBot="1" x14ac:dyDescent="0.35">
      <c r="A11" s="248"/>
      <c r="B11" s="2" t="s">
        <v>42</v>
      </c>
      <c r="C11" s="7">
        <v>4</v>
      </c>
      <c r="D11" s="7"/>
      <c r="E11" s="5">
        <f t="shared" si="0"/>
        <v>4</v>
      </c>
      <c r="F11" s="21" t="s">
        <v>184</v>
      </c>
      <c r="G11" s="9" t="s">
        <v>307</v>
      </c>
      <c r="H11" s="137" t="s">
        <v>332</v>
      </c>
      <c r="I11" s="140" t="s">
        <v>329</v>
      </c>
      <c r="J11" s="141" t="s">
        <v>330</v>
      </c>
      <c r="K11" s="53" t="s">
        <v>149</v>
      </c>
      <c r="L11" s="53" t="s">
        <v>149</v>
      </c>
      <c r="M11" s="84"/>
      <c r="N11" s="22"/>
      <c r="O11" s="138" t="s">
        <v>427</v>
      </c>
      <c r="P11" s="139" t="s">
        <v>34</v>
      </c>
      <c r="Q11" s="72"/>
    </row>
    <row r="12" spans="1:17" ht="18.600000000000001" thickBot="1" x14ac:dyDescent="0.35">
      <c r="A12" s="241" t="s">
        <v>127</v>
      </c>
      <c r="B12" s="83" t="s">
        <v>98</v>
      </c>
      <c r="C12" s="7"/>
      <c r="D12" s="7"/>
      <c r="E12" s="5">
        <v>0</v>
      </c>
      <c r="F12" s="21"/>
      <c r="G12" s="9"/>
      <c r="H12" s="22"/>
      <c r="I12" s="22"/>
      <c r="J12" s="53"/>
      <c r="K12" s="53"/>
      <c r="L12" s="53"/>
      <c r="M12" s="84"/>
      <c r="N12" s="22"/>
      <c r="O12" s="22"/>
      <c r="P12" s="53"/>
      <c r="Q12" s="72"/>
    </row>
    <row r="13" spans="1:17" ht="60.75" customHeight="1" thickBot="1" x14ac:dyDescent="0.35">
      <c r="A13" s="242"/>
      <c r="B13" s="83" t="s">
        <v>99</v>
      </c>
      <c r="C13" s="7"/>
      <c r="D13" s="7"/>
      <c r="E13" s="5">
        <v>0</v>
      </c>
      <c r="F13" s="21"/>
      <c r="G13" s="9"/>
      <c r="H13" s="22"/>
      <c r="I13" s="22"/>
      <c r="J13" s="53"/>
      <c r="K13" s="53"/>
      <c r="L13" s="53"/>
      <c r="M13" s="84"/>
      <c r="N13" s="22"/>
      <c r="O13" s="22"/>
      <c r="P13" s="53"/>
      <c r="Q13" s="72"/>
    </row>
    <row r="14" spans="1:17" ht="64.5" customHeight="1" thickBot="1" x14ac:dyDescent="0.35">
      <c r="A14" s="68" t="s">
        <v>85</v>
      </c>
      <c r="B14" s="2" t="s">
        <v>11</v>
      </c>
      <c r="C14" s="7">
        <v>2</v>
      </c>
      <c r="D14" s="7"/>
      <c r="E14" s="5">
        <f t="shared" si="0"/>
        <v>2</v>
      </c>
      <c r="F14" s="21" t="s">
        <v>155</v>
      </c>
      <c r="G14" s="9" t="s">
        <v>154</v>
      </c>
      <c r="H14" s="137" t="s">
        <v>340</v>
      </c>
      <c r="I14" s="140" t="s">
        <v>329</v>
      </c>
      <c r="J14" s="141" t="s">
        <v>330</v>
      </c>
      <c r="K14" s="53" t="s">
        <v>149</v>
      </c>
      <c r="L14" s="53" t="s">
        <v>149</v>
      </c>
      <c r="M14" s="22"/>
      <c r="N14" s="22"/>
      <c r="O14" s="138" t="s">
        <v>428</v>
      </c>
      <c r="P14" s="53" t="s">
        <v>34</v>
      </c>
      <c r="Q14" s="72"/>
    </row>
    <row r="15" spans="1:17" ht="61.5" customHeight="1" thickBot="1" x14ac:dyDescent="0.35">
      <c r="A15" s="241" t="s">
        <v>12</v>
      </c>
      <c r="B15" s="2" t="s">
        <v>13</v>
      </c>
      <c r="C15" s="7">
        <v>4</v>
      </c>
      <c r="D15" s="7"/>
      <c r="E15" s="5">
        <f t="shared" si="0"/>
        <v>4</v>
      </c>
      <c r="F15" s="146" t="s">
        <v>184</v>
      </c>
      <c r="G15" s="9" t="s">
        <v>307</v>
      </c>
      <c r="H15" s="137" t="s">
        <v>333</v>
      </c>
      <c r="I15" s="140" t="s">
        <v>329</v>
      </c>
      <c r="J15" s="141" t="s">
        <v>330</v>
      </c>
      <c r="K15" s="53" t="s">
        <v>149</v>
      </c>
      <c r="L15" s="53" t="s">
        <v>149</v>
      </c>
      <c r="M15" s="22"/>
      <c r="N15" s="22"/>
      <c r="O15" s="138" t="s">
        <v>429</v>
      </c>
      <c r="P15" s="53" t="s">
        <v>34</v>
      </c>
      <c r="Q15" s="72"/>
    </row>
    <row r="16" spans="1:17" ht="23.25" customHeight="1" thickBot="1" x14ac:dyDescent="0.35">
      <c r="A16" s="248"/>
      <c r="B16" s="10" t="s">
        <v>14</v>
      </c>
      <c r="C16" s="7"/>
      <c r="D16" s="7"/>
      <c r="E16" s="5">
        <f t="shared" si="0"/>
        <v>0</v>
      </c>
      <c r="F16" s="21"/>
      <c r="G16" s="9"/>
      <c r="H16" s="22"/>
      <c r="I16" s="22"/>
      <c r="J16" s="53"/>
      <c r="K16" s="53"/>
      <c r="L16" s="53"/>
      <c r="M16" s="22"/>
      <c r="N16" s="22"/>
      <c r="O16" s="22"/>
      <c r="P16" s="53"/>
      <c r="Q16" s="72"/>
    </row>
    <row r="17" spans="1:17" ht="65.25" customHeight="1" thickBot="1" x14ac:dyDescent="0.35">
      <c r="A17" s="1" t="s">
        <v>43</v>
      </c>
      <c r="B17" s="2" t="s">
        <v>44</v>
      </c>
      <c r="C17" s="7">
        <v>2</v>
      </c>
      <c r="D17" s="7"/>
      <c r="E17" s="5">
        <f t="shared" si="0"/>
        <v>2</v>
      </c>
      <c r="F17" s="21" t="s">
        <v>155</v>
      </c>
      <c r="G17" s="9" t="s">
        <v>154</v>
      </c>
      <c r="H17" s="137" t="s">
        <v>334</v>
      </c>
      <c r="I17" s="140" t="s">
        <v>329</v>
      </c>
      <c r="J17" s="141" t="s">
        <v>330</v>
      </c>
      <c r="K17" s="53" t="s">
        <v>149</v>
      </c>
      <c r="L17" s="53" t="s">
        <v>149</v>
      </c>
      <c r="M17" s="22"/>
      <c r="N17" s="22"/>
      <c r="O17" s="138" t="s">
        <v>346</v>
      </c>
      <c r="P17" s="139" t="s">
        <v>34</v>
      </c>
      <c r="Q17" s="72"/>
    </row>
    <row r="18" spans="1:17" ht="101.25" customHeight="1" thickBot="1" x14ac:dyDescent="0.35">
      <c r="A18" s="65" t="s">
        <v>67</v>
      </c>
      <c r="B18" s="74" t="s">
        <v>100</v>
      </c>
      <c r="C18" s="7">
        <v>1</v>
      </c>
      <c r="D18" s="7"/>
      <c r="E18" s="5">
        <f t="shared" si="0"/>
        <v>1</v>
      </c>
      <c r="F18" s="21" t="s">
        <v>158</v>
      </c>
      <c r="G18" s="9" t="s">
        <v>157</v>
      </c>
      <c r="H18" s="137" t="s">
        <v>347</v>
      </c>
      <c r="I18" s="140" t="s">
        <v>329</v>
      </c>
      <c r="J18" s="141" t="s">
        <v>184</v>
      </c>
      <c r="K18" s="53" t="s">
        <v>149</v>
      </c>
      <c r="L18" s="53" t="s">
        <v>149</v>
      </c>
      <c r="M18" s="22"/>
      <c r="N18" s="22"/>
      <c r="O18" s="240" t="s">
        <v>440</v>
      </c>
      <c r="P18" s="139" t="s">
        <v>34</v>
      </c>
      <c r="Q18" s="72"/>
    </row>
    <row r="19" spans="1:17" ht="43.8" thickBot="1" x14ac:dyDescent="0.35">
      <c r="A19" s="273" t="s">
        <v>23</v>
      </c>
      <c r="B19" s="2" t="s">
        <v>24</v>
      </c>
      <c r="C19" s="7">
        <v>1</v>
      </c>
      <c r="D19" s="7"/>
      <c r="E19" s="5">
        <f t="shared" si="0"/>
        <v>1</v>
      </c>
      <c r="F19" s="21" t="s">
        <v>158</v>
      </c>
      <c r="G19" s="9" t="s">
        <v>157</v>
      </c>
      <c r="H19" s="137" t="s">
        <v>335</v>
      </c>
      <c r="I19" s="140" t="s">
        <v>329</v>
      </c>
      <c r="J19" s="141" t="s">
        <v>330</v>
      </c>
      <c r="K19" s="53" t="s">
        <v>149</v>
      </c>
      <c r="L19" s="53" t="s">
        <v>149</v>
      </c>
      <c r="M19" s="22"/>
      <c r="N19" s="22"/>
      <c r="O19" s="138" t="s">
        <v>448</v>
      </c>
      <c r="P19" s="139" t="s">
        <v>34</v>
      </c>
      <c r="Q19" s="72"/>
    </row>
    <row r="20" spans="1:17" ht="66.599999999999994" thickBot="1" x14ac:dyDescent="0.35">
      <c r="A20" s="273"/>
      <c r="B20" s="2" t="s">
        <v>28</v>
      </c>
      <c r="C20" s="7">
        <v>1</v>
      </c>
      <c r="D20" s="7"/>
      <c r="E20" s="5">
        <f t="shared" si="0"/>
        <v>1</v>
      </c>
      <c r="F20" s="21" t="s">
        <v>158</v>
      </c>
      <c r="G20" s="9" t="s">
        <v>157</v>
      </c>
      <c r="H20" s="137" t="s">
        <v>336</v>
      </c>
      <c r="I20" s="140" t="s">
        <v>329</v>
      </c>
      <c r="J20" s="141" t="s">
        <v>330</v>
      </c>
      <c r="K20" s="53" t="s">
        <v>149</v>
      </c>
      <c r="L20" s="53" t="s">
        <v>149</v>
      </c>
      <c r="M20" s="22"/>
      <c r="N20" s="22"/>
      <c r="O20" s="138" t="s">
        <v>430</v>
      </c>
      <c r="P20" s="139" t="s">
        <v>34</v>
      </c>
      <c r="Q20" s="72"/>
    </row>
    <row r="21" spans="1:17" ht="58.2" thickBot="1" x14ac:dyDescent="0.35">
      <c r="A21" s="1" t="s">
        <v>25</v>
      </c>
      <c r="B21" s="2" t="s">
        <v>25</v>
      </c>
      <c r="C21" s="7">
        <v>1</v>
      </c>
      <c r="D21" s="7"/>
      <c r="E21" s="5">
        <f t="shared" si="0"/>
        <v>1</v>
      </c>
      <c r="F21" s="21" t="s">
        <v>158</v>
      </c>
      <c r="G21" s="9" t="s">
        <v>157</v>
      </c>
      <c r="H21" s="137" t="s">
        <v>337</v>
      </c>
      <c r="I21" s="140" t="s">
        <v>329</v>
      </c>
      <c r="J21" s="141" t="s">
        <v>330</v>
      </c>
      <c r="K21" s="53" t="s">
        <v>149</v>
      </c>
      <c r="L21" s="53" t="s">
        <v>149</v>
      </c>
      <c r="M21" s="22"/>
      <c r="N21" s="22"/>
      <c r="O21" s="138" t="s">
        <v>431</v>
      </c>
      <c r="P21" s="139" t="s">
        <v>34</v>
      </c>
      <c r="Q21" s="72"/>
    </row>
    <row r="22" spans="1:17" ht="58.2" thickBot="1" x14ac:dyDescent="0.35">
      <c r="A22" s="1" t="s">
        <v>45</v>
      </c>
      <c r="B22" s="2" t="s">
        <v>45</v>
      </c>
      <c r="C22" s="7">
        <v>2</v>
      </c>
      <c r="D22" s="7"/>
      <c r="E22" s="5">
        <f t="shared" si="0"/>
        <v>2</v>
      </c>
      <c r="F22" s="21" t="s">
        <v>103</v>
      </c>
      <c r="G22" s="9" t="s">
        <v>126</v>
      </c>
      <c r="H22" s="137" t="s">
        <v>338</v>
      </c>
      <c r="I22" s="140" t="s">
        <v>329</v>
      </c>
      <c r="J22" s="141" t="s">
        <v>330</v>
      </c>
      <c r="K22" s="53" t="s">
        <v>149</v>
      </c>
      <c r="L22" s="53" t="s">
        <v>149</v>
      </c>
      <c r="M22" s="22"/>
      <c r="N22" s="22"/>
      <c r="O22" s="138" t="s">
        <v>348</v>
      </c>
      <c r="P22" s="139" t="s">
        <v>34</v>
      </c>
      <c r="Q22" s="72"/>
    </row>
    <row r="23" spans="1:17" ht="19.5" thickBot="1" x14ac:dyDescent="0.3">
      <c r="A23" s="28"/>
      <c r="B23" s="10"/>
      <c r="C23" s="7"/>
      <c r="D23" s="7"/>
      <c r="E23" s="5">
        <f t="shared" si="0"/>
        <v>0</v>
      </c>
      <c r="F23" s="21"/>
      <c r="G23" s="9"/>
      <c r="H23" s="22"/>
      <c r="I23" s="22"/>
      <c r="J23" s="53"/>
      <c r="K23" s="53"/>
      <c r="L23" s="53"/>
      <c r="M23" s="22"/>
      <c r="N23" s="22"/>
      <c r="O23" s="22"/>
      <c r="P23" s="53"/>
      <c r="Q23" s="72"/>
    </row>
    <row r="24" spans="1:17" ht="19.5" thickBot="1" x14ac:dyDescent="0.3">
      <c r="A24" s="28"/>
      <c r="B24" s="10"/>
      <c r="C24" s="7"/>
      <c r="D24" s="7"/>
      <c r="E24" s="5">
        <f t="shared" si="0"/>
        <v>0</v>
      </c>
      <c r="F24" s="21"/>
      <c r="G24" s="9"/>
      <c r="H24" s="22"/>
      <c r="I24" s="22"/>
      <c r="J24" s="53"/>
      <c r="K24" s="53"/>
      <c r="L24" s="53"/>
      <c r="M24" s="22"/>
      <c r="N24" s="22"/>
      <c r="O24" s="22"/>
      <c r="P24" s="53"/>
      <c r="Q24" s="72"/>
    </row>
    <row r="25" spans="1:17" ht="19.5" thickBot="1" x14ac:dyDescent="0.3">
      <c r="A25" s="28"/>
      <c r="B25" s="10"/>
      <c r="C25" s="7"/>
      <c r="D25" s="7"/>
      <c r="E25" s="5">
        <f t="shared" si="0"/>
        <v>0</v>
      </c>
      <c r="F25" s="21"/>
      <c r="G25" s="9"/>
      <c r="H25" s="22"/>
      <c r="I25" s="22"/>
      <c r="J25" s="53"/>
      <c r="K25" s="53"/>
      <c r="L25" s="53"/>
      <c r="M25" s="22"/>
      <c r="N25" s="22"/>
      <c r="O25" s="22"/>
      <c r="P25" s="53"/>
      <c r="Q25" s="72"/>
    </row>
    <row r="26" spans="1:17" s="18" customFormat="1" ht="36" customHeight="1" thickBot="1" x14ac:dyDescent="0.35">
      <c r="A26" s="304" t="s">
        <v>72</v>
      </c>
      <c r="B26" s="305"/>
      <c r="C26" s="15"/>
      <c r="D26" s="15"/>
      <c r="E26" s="16"/>
      <c r="F26" s="92"/>
      <c r="G26" s="17"/>
      <c r="H26" s="23"/>
      <c r="I26" s="23"/>
      <c r="J26" s="54"/>
      <c r="K26" s="54"/>
      <c r="L26" s="54"/>
      <c r="M26" s="23"/>
      <c r="N26" s="23"/>
      <c r="O26" s="22"/>
      <c r="P26" s="53"/>
      <c r="Q26" s="73"/>
    </row>
    <row r="27" spans="1:17" ht="19.5" thickBot="1" x14ac:dyDescent="0.3">
      <c r="A27" s="307"/>
      <c r="B27" s="339"/>
      <c r="C27" s="15"/>
      <c r="D27" s="7"/>
      <c r="E27" s="5">
        <f t="shared" ref="E27:E34" si="1">D27</f>
        <v>0</v>
      </c>
      <c r="F27" s="21"/>
      <c r="G27" s="9"/>
      <c r="H27" s="22"/>
      <c r="I27" s="22"/>
      <c r="J27" s="53"/>
      <c r="K27" s="54"/>
      <c r="L27" s="54"/>
      <c r="M27" s="23"/>
      <c r="N27" s="23"/>
      <c r="O27" s="23"/>
      <c r="P27" s="54"/>
      <c r="Q27" s="72"/>
    </row>
    <row r="28" spans="1:17" ht="19.5" thickBot="1" x14ac:dyDescent="0.3">
      <c r="A28" s="307"/>
      <c r="B28" s="339"/>
      <c r="C28" s="15"/>
      <c r="D28" s="7"/>
      <c r="E28" s="5">
        <f t="shared" si="1"/>
        <v>0</v>
      </c>
      <c r="F28" s="21"/>
      <c r="G28" s="9"/>
      <c r="H28" s="22"/>
      <c r="I28" s="22"/>
      <c r="J28" s="53"/>
      <c r="K28" s="54"/>
      <c r="L28" s="54"/>
      <c r="M28" s="23"/>
      <c r="N28" s="23"/>
      <c r="O28" s="22"/>
      <c r="P28" s="54"/>
      <c r="Q28" s="72"/>
    </row>
    <row r="29" spans="1:17" ht="19.5" thickBot="1" x14ac:dyDescent="0.3">
      <c r="A29" s="307"/>
      <c r="B29" s="339"/>
      <c r="C29" s="15"/>
      <c r="D29" s="7"/>
      <c r="E29" s="5">
        <f t="shared" si="1"/>
        <v>0</v>
      </c>
      <c r="F29" s="21"/>
      <c r="G29" s="9"/>
      <c r="H29" s="22"/>
      <c r="I29" s="22"/>
      <c r="J29" s="53"/>
      <c r="K29" s="54"/>
      <c r="L29" s="54"/>
      <c r="M29" s="23"/>
      <c r="N29" s="23"/>
      <c r="O29" s="22"/>
      <c r="P29" s="54"/>
      <c r="Q29" s="72"/>
    </row>
    <row r="30" spans="1:17" ht="19.5" thickBot="1" x14ac:dyDescent="0.3">
      <c r="A30" s="307"/>
      <c r="B30" s="339"/>
      <c r="C30" s="15"/>
      <c r="D30" s="7"/>
      <c r="E30" s="5">
        <f t="shared" si="1"/>
        <v>0</v>
      </c>
      <c r="F30" s="21"/>
      <c r="G30" s="9"/>
      <c r="H30" s="22"/>
      <c r="I30" s="22"/>
      <c r="J30" s="53"/>
      <c r="K30" s="54"/>
      <c r="L30" s="54"/>
      <c r="M30" s="23"/>
      <c r="N30" s="23"/>
      <c r="O30" s="22"/>
      <c r="P30" s="54"/>
      <c r="Q30" s="72"/>
    </row>
    <row r="31" spans="1:17" ht="19.5" thickBot="1" x14ac:dyDescent="0.3">
      <c r="A31" s="307"/>
      <c r="B31" s="339"/>
      <c r="C31" s="15"/>
      <c r="D31" s="7"/>
      <c r="E31" s="5">
        <f t="shared" si="1"/>
        <v>0</v>
      </c>
      <c r="F31" s="21"/>
      <c r="G31" s="9"/>
      <c r="H31" s="22"/>
      <c r="I31" s="22"/>
      <c r="J31" s="53"/>
      <c r="K31" s="54"/>
      <c r="L31" s="54"/>
      <c r="M31" s="23"/>
      <c r="N31" s="23"/>
      <c r="O31" s="22"/>
      <c r="P31" s="54"/>
      <c r="Q31" s="72"/>
    </row>
    <row r="32" spans="1:17" ht="19.5" thickBot="1" x14ac:dyDescent="0.3">
      <c r="A32" s="306"/>
      <c r="B32" s="307"/>
      <c r="C32" s="15"/>
      <c r="D32" s="7"/>
      <c r="E32" s="5">
        <f t="shared" si="1"/>
        <v>0</v>
      </c>
      <c r="F32" s="21"/>
      <c r="G32" s="9"/>
      <c r="H32" s="22"/>
      <c r="I32" s="22"/>
      <c r="J32" s="53"/>
      <c r="K32" s="54"/>
      <c r="L32" s="54"/>
      <c r="M32" s="23"/>
      <c r="N32" s="23"/>
      <c r="O32" s="22"/>
      <c r="P32" s="54"/>
      <c r="Q32" s="72"/>
    </row>
    <row r="33" spans="1:17" ht="19.5" thickBot="1" x14ac:dyDescent="0.3">
      <c r="A33" s="306"/>
      <c r="B33" s="307"/>
      <c r="C33" s="15"/>
      <c r="D33" s="7"/>
      <c r="E33" s="5">
        <f t="shared" si="1"/>
        <v>0</v>
      </c>
      <c r="F33" s="21"/>
      <c r="G33" s="9"/>
      <c r="H33" s="22"/>
      <c r="I33" s="22"/>
      <c r="J33" s="53"/>
      <c r="K33" s="54"/>
      <c r="L33" s="54"/>
      <c r="M33" s="23"/>
      <c r="N33" s="23"/>
      <c r="O33" s="22"/>
      <c r="P33" s="54"/>
      <c r="Q33" s="72"/>
    </row>
    <row r="34" spans="1:17" ht="19.5" thickBot="1" x14ac:dyDescent="0.3">
      <c r="A34" s="302"/>
      <c r="B34" s="303"/>
      <c r="C34" s="15"/>
      <c r="D34" s="7"/>
      <c r="E34" s="5">
        <f t="shared" si="1"/>
        <v>0</v>
      </c>
      <c r="F34" s="93"/>
      <c r="G34" s="94"/>
      <c r="H34" s="22"/>
      <c r="I34" s="22"/>
      <c r="J34" s="53"/>
      <c r="K34" s="54"/>
      <c r="L34" s="54"/>
      <c r="M34" s="23"/>
      <c r="N34" s="23"/>
      <c r="O34" s="22"/>
      <c r="P34" s="53"/>
      <c r="Q34" s="72"/>
    </row>
    <row r="35" spans="1:17" ht="39.75" customHeight="1" thickBot="1" x14ac:dyDescent="0.4">
      <c r="A35" s="271" t="s">
        <v>30</v>
      </c>
      <c r="B35" s="272"/>
      <c r="C35" s="63">
        <f>SUM(C10:C34)</f>
        <v>23</v>
      </c>
      <c r="D35" s="63">
        <f>SUM(D10:D34)</f>
        <v>0</v>
      </c>
      <c r="E35" s="64">
        <f>C35+D35</f>
        <v>23</v>
      </c>
      <c r="F35" s="29" t="s">
        <v>46</v>
      </c>
      <c r="G35" s="30" t="s">
        <v>47</v>
      </c>
      <c r="P35" s="72"/>
      <c r="Q35" s="72"/>
    </row>
    <row r="36" spans="1:17" ht="21.6" thickBot="1" x14ac:dyDescent="0.45">
      <c r="A36" s="26" t="s">
        <v>35</v>
      </c>
      <c r="B36" s="26"/>
      <c r="C36" s="27">
        <v>23</v>
      </c>
      <c r="D36" s="27">
        <v>0</v>
      </c>
      <c r="E36" s="27">
        <v>23</v>
      </c>
      <c r="F36" s="25">
        <v>8</v>
      </c>
      <c r="G36" s="25">
        <v>31</v>
      </c>
      <c r="P36" s="72"/>
      <c r="Q36" s="72"/>
    </row>
    <row r="37" spans="1:17" ht="21.6" thickBot="1" x14ac:dyDescent="0.45">
      <c r="A37" s="26" t="s">
        <v>36</v>
      </c>
      <c r="B37" s="26"/>
      <c r="C37" s="27">
        <v>23</v>
      </c>
      <c r="D37" s="27">
        <v>3</v>
      </c>
      <c r="E37" s="27">
        <v>26</v>
      </c>
      <c r="F37" s="25">
        <v>5</v>
      </c>
      <c r="G37" s="25">
        <v>31</v>
      </c>
      <c r="P37" s="72"/>
      <c r="Q37" s="72"/>
    </row>
    <row r="38" spans="1:17" ht="15" x14ac:dyDescent="0.25">
      <c r="P38" s="72"/>
      <c r="Q38" s="72"/>
    </row>
    <row r="39" spans="1:17" ht="15" thickBot="1" x14ac:dyDescent="0.35">
      <c r="A39" s="340" t="s">
        <v>68</v>
      </c>
      <c r="B39" s="340"/>
    </row>
    <row r="40" spans="1:17" ht="48.75" customHeight="1" thickBot="1" x14ac:dyDescent="0.35">
      <c r="A40" s="33" t="s">
        <v>48</v>
      </c>
      <c r="B40" s="34" t="s">
        <v>49</v>
      </c>
      <c r="C40" s="35" t="s">
        <v>51</v>
      </c>
      <c r="D40" s="256" t="s">
        <v>52</v>
      </c>
      <c r="E40" s="257"/>
      <c r="F40" s="257"/>
      <c r="G40" s="258"/>
      <c r="H40" s="336" t="s">
        <v>61</v>
      </c>
      <c r="I40" s="337"/>
      <c r="J40" s="337"/>
      <c r="K40" s="338"/>
    </row>
    <row r="41" spans="1:17" s="38" customFormat="1" ht="31.8" thickBot="1" x14ac:dyDescent="0.35">
      <c r="A41" s="101" t="s">
        <v>386</v>
      </c>
      <c r="B41" s="101" t="s">
        <v>384</v>
      </c>
      <c r="C41" s="98">
        <v>2</v>
      </c>
      <c r="D41" s="295" t="s">
        <v>379</v>
      </c>
      <c r="E41" s="296"/>
      <c r="F41" s="296"/>
      <c r="G41" s="297"/>
      <c r="H41" s="311" t="s">
        <v>104</v>
      </c>
      <c r="I41" s="294"/>
      <c r="J41" s="294"/>
      <c r="K41" s="294"/>
    </row>
    <row r="42" spans="1:17" s="38" customFormat="1" ht="31.8" thickBot="1" x14ac:dyDescent="0.35">
      <c r="A42" s="101" t="s">
        <v>374</v>
      </c>
      <c r="B42" s="101" t="s">
        <v>388</v>
      </c>
      <c r="C42" s="98">
        <v>1</v>
      </c>
      <c r="D42" s="259" t="s">
        <v>132</v>
      </c>
      <c r="E42" s="260"/>
      <c r="F42" s="260"/>
      <c r="G42" s="261"/>
      <c r="H42" s="311" t="s">
        <v>143</v>
      </c>
      <c r="I42" s="294"/>
      <c r="J42" s="294"/>
      <c r="K42" s="294"/>
    </row>
    <row r="43" spans="1:17" s="38" customFormat="1" ht="16.2" thickBot="1" x14ac:dyDescent="0.35">
      <c r="A43" s="101" t="s">
        <v>142</v>
      </c>
      <c r="B43" s="101" t="s">
        <v>450</v>
      </c>
      <c r="C43" s="98">
        <v>1</v>
      </c>
      <c r="D43" s="259" t="s">
        <v>387</v>
      </c>
      <c r="E43" s="260"/>
      <c r="F43" s="260"/>
      <c r="G43" s="261"/>
      <c r="H43" s="311" t="s">
        <v>131</v>
      </c>
      <c r="I43" s="294"/>
      <c r="J43" s="294"/>
      <c r="K43" s="294"/>
    </row>
    <row r="44" spans="1:17" s="38" customFormat="1" ht="31.8" thickBot="1" x14ac:dyDescent="0.35">
      <c r="A44" s="101" t="s">
        <v>381</v>
      </c>
      <c r="B44" s="101" t="s">
        <v>138</v>
      </c>
      <c r="C44" s="98">
        <v>2</v>
      </c>
      <c r="D44" s="295" t="s">
        <v>132</v>
      </c>
      <c r="E44" s="296"/>
      <c r="F44" s="296"/>
      <c r="G44" s="297"/>
      <c r="H44" s="311" t="s">
        <v>131</v>
      </c>
      <c r="I44" s="294"/>
      <c r="J44" s="294"/>
      <c r="K44" s="294"/>
    </row>
    <row r="45" spans="1:17" s="38" customFormat="1" ht="31.8" thickBot="1" x14ac:dyDescent="0.35">
      <c r="A45" s="101" t="s">
        <v>212</v>
      </c>
      <c r="B45" s="101" t="s">
        <v>383</v>
      </c>
      <c r="C45" s="98">
        <v>1</v>
      </c>
      <c r="D45" s="295" t="s">
        <v>135</v>
      </c>
      <c r="E45" s="296"/>
      <c r="F45" s="296"/>
      <c r="G45" s="297"/>
      <c r="H45" s="311" t="s">
        <v>131</v>
      </c>
      <c r="I45" s="294"/>
      <c r="J45" s="294"/>
      <c r="K45" s="294"/>
    </row>
    <row r="46" spans="1:17" s="38" customFormat="1" ht="31.8" thickBot="1" x14ac:dyDescent="0.35">
      <c r="A46" s="67"/>
      <c r="B46" s="101" t="s">
        <v>81</v>
      </c>
      <c r="C46" s="98">
        <v>1</v>
      </c>
      <c r="D46" s="295" t="s">
        <v>135</v>
      </c>
      <c r="E46" s="296"/>
      <c r="F46" s="296"/>
      <c r="G46" s="297"/>
      <c r="H46" s="311" t="s">
        <v>131</v>
      </c>
      <c r="I46" s="294"/>
      <c r="J46" s="294"/>
      <c r="K46" s="294"/>
    </row>
    <row r="47" spans="1:17" s="38" customFormat="1" ht="16.5" thickBot="1" x14ac:dyDescent="0.3">
      <c r="A47" s="67"/>
      <c r="B47" s="66"/>
      <c r="C47" s="37"/>
      <c r="D47" s="325"/>
      <c r="E47" s="326"/>
      <c r="F47" s="326"/>
      <c r="G47" s="327"/>
      <c r="H47" s="293"/>
      <c r="I47" s="294"/>
      <c r="J47" s="294"/>
      <c r="K47" s="294"/>
    </row>
    <row r="48" spans="1:17" s="38" customFormat="1" ht="16.5" thickBot="1" x14ac:dyDescent="0.3">
      <c r="A48" s="67"/>
      <c r="B48" s="66"/>
      <c r="C48" s="37"/>
      <c r="D48" s="325"/>
      <c r="E48" s="326"/>
      <c r="F48" s="326"/>
      <c r="G48" s="327"/>
      <c r="H48" s="293"/>
      <c r="I48" s="294"/>
      <c r="J48" s="294"/>
      <c r="K48" s="294"/>
    </row>
    <row r="49" spans="1:11" s="38" customFormat="1" ht="16.5" thickBot="1" x14ac:dyDescent="0.3">
      <c r="A49" s="67"/>
      <c r="B49" s="66"/>
      <c r="C49" s="37"/>
      <c r="D49" s="325"/>
      <c r="E49" s="326"/>
      <c r="F49" s="326"/>
      <c r="G49" s="327"/>
      <c r="H49" s="293"/>
      <c r="I49" s="294"/>
      <c r="J49" s="294"/>
      <c r="K49" s="294"/>
    </row>
    <row r="50" spans="1:11" s="38" customFormat="1" ht="18.600000000000001" thickBot="1" x14ac:dyDescent="0.4">
      <c r="A50"/>
      <c r="B50" s="31" t="s">
        <v>30</v>
      </c>
      <c r="C50" s="32">
        <f>SUM(C41:C49)</f>
        <v>8</v>
      </c>
      <c r="D50"/>
      <c r="E50"/>
      <c r="F50"/>
      <c r="G50"/>
      <c r="H50"/>
      <c r="I50"/>
      <c r="J50"/>
      <c r="K50"/>
    </row>
    <row r="51" spans="1:11" s="38" customFormat="1" ht="15" x14ac:dyDescent="0.25">
      <c r="A51"/>
      <c r="B51"/>
      <c r="C51"/>
      <c r="D51"/>
      <c r="E51"/>
      <c r="F51"/>
      <c r="G51"/>
      <c r="H51"/>
      <c r="I51"/>
      <c r="J51"/>
      <c r="K51"/>
    </row>
    <row r="52" spans="1:11" s="38" customFormat="1" ht="15" x14ac:dyDescent="0.25">
      <c r="A52"/>
      <c r="B52"/>
      <c r="C52"/>
      <c r="D52"/>
      <c r="E52"/>
      <c r="F52"/>
      <c r="G52"/>
      <c r="H52"/>
      <c r="I52"/>
      <c r="J52"/>
      <c r="K52"/>
    </row>
    <row r="53" spans="1:11" s="38" customFormat="1" x14ac:dyDescent="0.3">
      <c r="A53"/>
      <c r="B53"/>
      <c r="C53" t="s">
        <v>101</v>
      </c>
      <c r="D53"/>
      <c r="E53"/>
      <c r="F53"/>
      <c r="G53"/>
      <c r="H53"/>
      <c r="I53"/>
      <c r="J53"/>
      <c r="K53"/>
    </row>
    <row r="54" spans="1:11" s="38" customFormat="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s="38" customFormat="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s="38" customFormat="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s="38" customFormat="1" ht="15" x14ac:dyDescent="0.25">
      <c r="A57"/>
      <c r="B57"/>
      <c r="C57"/>
      <c r="D57"/>
      <c r="E57"/>
      <c r="F57"/>
      <c r="G57"/>
      <c r="H57"/>
      <c r="I57"/>
      <c r="J57"/>
      <c r="K57"/>
    </row>
  </sheetData>
  <sheetProtection formatRows="0"/>
  <mergeCells count="54">
    <mergeCell ref="A10:A11"/>
    <mergeCell ref="A7:A9"/>
    <mergeCell ref="D49:G49"/>
    <mergeCell ref="D48:G48"/>
    <mergeCell ref="A35:B35"/>
    <mergeCell ref="D40:G40"/>
    <mergeCell ref="D41:G41"/>
    <mergeCell ref="D42:G42"/>
    <mergeCell ref="A29:B29"/>
    <mergeCell ref="A15:A16"/>
    <mergeCell ref="A19:A20"/>
    <mergeCell ref="A26:B26"/>
    <mergeCell ref="A27:B27"/>
    <mergeCell ref="A28:B28"/>
    <mergeCell ref="D44:G44"/>
    <mergeCell ref="A12:A13"/>
    <mergeCell ref="H48:K48"/>
    <mergeCell ref="H49:K49"/>
    <mergeCell ref="A30:B30"/>
    <mergeCell ref="A31:B31"/>
    <mergeCell ref="A32:B32"/>
    <mergeCell ref="A33:B33"/>
    <mergeCell ref="A39:B39"/>
    <mergeCell ref="A34:B34"/>
    <mergeCell ref="O8:O9"/>
    <mergeCell ref="O7:P7"/>
    <mergeCell ref="H42:K42"/>
    <mergeCell ref="H43:K43"/>
    <mergeCell ref="H44:K44"/>
    <mergeCell ref="H40:K40"/>
    <mergeCell ref="H41:K41"/>
    <mergeCell ref="F7:N7"/>
    <mergeCell ref="F8:G8"/>
    <mergeCell ref="H8:H9"/>
    <mergeCell ref="I8:I9"/>
    <mergeCell ref="J8:J9"/>
    <mergeCell ref="K8:L8"/>
    <mergeCell ref="M8:M9"/>
    <mergeCell ref="N8:N9"/>
    <mergeCell ref="D43:G43"/>
    <mergeCell ref="C2:N2"/>
    <mergeCell ref="H45:K45"/>
    <mergeCell ref="H46:K46"/>
    <mergeCell ref="H47:K47"/>
    <mergeCell ref="C6:G6"/>
    <mergeCell ref="H6:N6"/>
    <mergeCell ref="D45:G45"/>
    <mergeCell ref="D46:G46"/>
    <mergeCell ref="D47:G47"/>
    <mergeCell ref="B7:B9"/>
    <mergeCell ref="C7:D7"/>
    <mergeCell ref="E7:E9"/>
    <mergeCell ref="C8:C9"/>
    <mergeCell ref="D8:D9"/>
  </mergeCells>
  <hyperlinks>
    <hyperlink ref="H10" r:id="rId1"/>
    <hyperlink ref="H15" r:id="rId2"/>
    <hyperlink ref="H11" r:id="rId3"/>
    <hyperlink ref="H17" r:id="rId4"/>
    <hyperlink ref="H14" r:id="rId5"/>
    <hyperlink ref="H18" r:id="rId6"/>
    <hyperlink ref="H21" r:id="rId7"/>
    <hyperlink ref="H19" r:id="rId8"/>
    <hyperlink ref="H20" r:id="rId9"/>
    <hyperlink ref="H22" r:id="rId10"/>
  </hyperlinks>
  <pageMargins left="0.19685039370078741" right="0.15748031496062992" top="0.31496062992125984" bottom="0.31496062992125984" header="0.31496062992125984" footer="0.31496062992125984"/>
  <pageSetup paperSize="9" scale="53" fitToHeight="5" orientation="landscape" horizontalDpi="0" verticalDpi="0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="63" zoomScaleNormal="63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O19" sqref="O19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6.88671875" customWidth="1"/>
    <col min="10" max="10" width="10.33203125" customWidth="1"/>
    <col min="13" max="13" width="18.33203125" customWidth="1"/>
    <col min="14" max="14" width="20.44140625" customWidth="1"/>
    <col min="15" max="15" width="34.109375" customWidth="1"/>
    <col min="16" max="16" width="14.33203125" customWidth="1"/>
  </cols>
  <sheetData>
    <row r="1" spans="1:16" ht="9" customHeight="1" x14ac:dyDescent="0.3">
      <c r="A1" s="3"/>
      <c r="B1" s="3"/>
      <c r="C1" s="2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21" x14ac:dyDescent="0.4">
      <c r="A2" s="6"/>
      <c r="B2" s="3"/>
      <c r="C2" s="270" t="s">
        <v>404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3"/>
      <c r="C3" s="3"/>
      <c r="D3" s="3"/>
      <c r="E3" s="3"/>
      <c r="F3" s="3"/>
      <c r="G3" s="14" t="s">
        <v>40</v>
      </c>
      <c r="H3" s="13">
        <v>5</v>
      </c>
      <c r="I3" s="12"/>
      <c r="J3" s="12"/>
      <c r="K3" s="12"/>
      <c r="L3" s="12"/>
      <c r="M3" s="12"/>
    </row>
    <row r="4" spans="1:16" x14ac:dyDescent="0.3">
      <c r="A4" s="3"/>
      <c r="B4" s="3"/>
      <c r="C4" s="3"/>
      <c r="D4" s="3"/>
      <c r="E4" s="3"/>
      <c r="F4" s="3"/>
      <c r="G4" s="14" t="s">
        <v>41</v>
      </c>
      <c r="H4" s="13">
        <v>34</v>
      </c>
      <c r="I4" s="12"/>
      <c r="J4" s="12"/>
      <c r="K4" s="12"/>
      <c r="L4" s="12"/>
      <c r="M4" s="12"/>
    </row>
    <row r="5" spans="1:16" x14ac:dyDescent="0.3">
      <c r="A5" s="3"/>
      <c r="B5" s="3"/>
      <c r="C5" s="3"/>
      <c r="D5" s="3"/>
      <c r="E5" s="3"/>
      <c r="F5" s="3"/>
      <c r="G5" s="14" t="s">
        <v>92</v>
      </c>
      <c r="H5" s="13" t="s">
        <v>121</v>
      </c>
      <c r="I5" s="12"/>
      <c r="J5" s="12"/>
      <c r="K5" s="12"/>
      <c r="L5" s="12"/>
      <c r="M5" s="12"/>
    </row>
    <row r="6" spans="1:16" ht="15.75" thickBot="1" x14ac:dyDescent="0.3"/>
    <row r="7" spans="1:16" ht="54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111.9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119</v>
      </c>
      <c r="G8" s="252"/>
      <c r="H8" s="314" t="s">
        <v>120</v>
      </c>
      <c r="I8" s="316" t="s">
        <v>123</v>
      </c>
      <c r="J8" s="318" t="s">
        <v>4</v>
      </c>
      <c r="K8" s="320" t="s">
        <v>117</v>
      </c>
      <c r="L8" s="321"/>
      <c r="M8" s="322" t="s">
        <v>122</v>
      </c>
      <c r="N8" s="312" t="s">
        <v>113</v>
      </c>
      <c r="O8" s="313" t="s">
        <v>5</v>
      </c>
      <c r="P8" s="86" t="s">
        <v>118</v>
      </c>
    </row>
    <row r="9" spans="1:16" ht="63.7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85" t="s">
        <v>110</v>
      </c>
    </row>
    <row r="10" spans="1:16" ht="66.599999999999994" thickBot="1" x14ac:dyDescent="0.35">
      <c r="A10" s="247" t="s">
        <v>83</v>
      </c>
      <c r="B10" s="4" t="s">
        <v>9</v>
      </c>
      <c r="C10" s="7">
        <v>5</v>
      </c>
      <c r="D10" s="7"/>
      <c r="E10" s="5">
        <f t="shared" ref="E10:E31" si="0">C10+D10</f>
        <v>5</v>
      </c>
      <c r="F10" s="19" t="s">
        <v>104</v>
      </c>
      <c r="G10" s="48" t="s">
        <v>105</v>
      </c>
      <c r="H10" s="135" t="s">
        <v>349</v>
      </c>
      <c r="I10" s="145" t="s">
        <v>37</v>
      </c>
      <c r="J10" s="139" t="s">
        <v>33</v>
      </c>
      <c r="K10" s="143" t="s">
        <v>149</v>
      </c>
      <c r="L10" s="139" t="s">
        <v>149</v>
      </c>
      <c r="M10" s="20"/>
      <c r="N10" s="49"/>
      <c r="O10" s="136" t="s">
        <v>350</v>
      </c>
      <c r="P10" s="143" t="s">
        <v>34</v>
      </c>
    </row>
    <row r="11" spans="1:16" ht="58.2" thickBot="1" x14ac:dyDescent="0.35">
      <c r="A11" s="248"/>
      <c r="B11" s="2" t="s">
        <v>10</v>
      </c>
      <c r="C11" s="7">
        <v>3</v>
      </c>
      <c r="D11" s="7"/>
      <c r="E11" s="5">
        <f t="shared" si="0"/>
        <v>3</v>
      </c>
      <c r="F11" s="21" t="s">
        <v>103</v>
      </c>
      <c r="G11" s="9" t="s">
        <v>126</v>
      </c>
      <c r="H11" s="137" t="s">
        <v>351</v>
      </c>
      <c r="I11" s="145" t="s">
        <v>37</v>
      </c>
      <c r="J11" s="139" t="s">
        <v>33</v>
      </c>
      <c r="K11" s="143" t="s">
        <v>149</v>
      </c>
      <c r="L11" s="139" t="s">
        <v>149</v>
      </c>
      <c r="M11" s="84"/>
      <c r="N11" s="22"/>
      <c r="O11" s="138" t="s">
        <v>352</v>
      </c>
      <c r="P11" s="139" t="s">
        <v>34</v>
      </c>
    </row>
    <row r="12" spans="1:16" ht="29.25" customHeight="1" thickBot="1" x14ac:dyDescent="0.35">
      <c r="A12" s="347" t="s">
        <v>124</v>
      </c>
      <c r="B12" s="71" t="s">
        <v>96</v>
      </c>
      <c r="C12" s="7"/>
      <c r="D12" s="7"/>
      <c r="E12" s="5">
        <f t="shared" si="0"/>
        <v>0</v>
      </c>
      <c r="F12" s="21"/>
      <c r="G12" s="9"/>
      <c r="H12" s="22"/>
      <c r="I12" s="22"/>
      <c r="J12" s="53"/>
      <c r="K12" s="53"/>
      <c r="L12" s="53"/>
      <c r="M12" s="84"/>
      <c r="N12" s="22"/>
      <c r="O12" s="136"/>
      <c r="P12" s="139"/>
    </row>
    <row r="13" spans="1:16" ht="45" customHeight="1" thickBot="1" x14ac:dyDescent="0.35">
      <c r="A13" s="348"/>
      <c r="B13" s="71" t="s">
        <v>97</v>
      </c>
      <c r="C13" s="7"/>
      <c r="D13" s="7"/>
      <c r="E13" s="5">
        <f t="shared" si="0"/>
        <v>0</v>
      </c>
      <c r="F13" s="21"/>
      <c r="G13" s="9"/>
      <c r="H13" s="22"/>
      <c r="I13" s="22"/>
      <c r="J13" s="53"/>
      <c r="K13" s="53"/>
      <c r="L13" s="53"/>
      <c r="M13" s="84"/>
      <c r="N13" s="22"/>
      <c r="O13" s="138"/>
      <c r="P13" s="139"/>
    </row>
    <row r="14" spans="1:16" ht="66.599999999999994" thickBot="1" x14ac:dyDescent="0.35">
      <c r="A14" s="68" t="s">
        <v>82</v>
      </c>
      <c r="B14" s="2" t="s">
        <v>11</v>
      </c>
      <c r="C14" s="7">
        <v>3</v>
      </c>
      <c r="D14" s="7"/>
      <c r="E14" s="5">
        <f t="shared" si="0"/>
        <v>3</v>
      </c>
      <c r="F14" s="21" t="s">
        <v>103</v>
      </c>
      <c r="G14" s="9" t="s">
        <v>126</v>
      </c>
      <c r="H14" s="137" t="s">
        <v>353</v>
      </c>
      <c r="I14" s="145" t="s">
        <v>37</v>
      </c>
      <c r="J14" s="139" t="s">
        <v>33</v>
      </c>
      <c r="K14" s="143" t="s">
        <v>149</v>
      </c>
      <c r="L14" s="139" t="s">
        <v>149</v>
      </c>
      <c r="M14" s="22"/>
      <c r="N14" s="22"/>
      <c r="O14" s="138" t="s">
        <v>432</v>
      </c>
      <c r="P14" s="139" t="s">
        <v>34</v>
      </c>
    </row>
    <row r="15" spans="1:16" ht="58.5" customHeight="1" thickBot="1" x14ac:dyDescent="0.35">
      <c r="A15" s="273" t="s">
        <v>12</v>
      </c>
      <c r="B15" s="2" t="s">
        <v>13</v>
      </c>
      <c r="C15" s="7">
        <v>5</v>
      </c>
      <c r="D15" s="7">
        <v>1</v>
      </c>
      <c r="E15" s="5">
        <f t="shared" si="0"/>
        <v>6</v>
      </c>
      <c r="F15" s="146" t="s">
        <v>104</v>
      </c>
      <c r="G15" s="9" t="s">
        <v>105</v>
      </c>
      <c r="H15" s="137" t="s">
        <v>354</v>
      </c>
      <c r="I15" s="145" t="s">
        <v>37</v>
      </c>
      <c r="J15" s="139" t="s">
        <v>33</v>
      </c>
      <c r="K15" s="143" t="s">
        <v>149</v>
      </c>
      <c r="L15" s="139" t="s">
        <v>149</v>
      </c>
      <c r="M15" s="22"/>
      <c r="N15" s="22"/>
      <c r="O15" s="138" t="s">
        <v>355</v>
      </c>
      <c r="P15" s="139" t="s">
        <v>34</v>
      </c>
    </row>
    <row r="16" spans="1:16" ht="69.75" customHeight="1" thickBot="1" x14ac:dyDescent="0.35">
      <c r="A16" s="273"/>
      <c r="B16" s="42" t="s">
        <v>14</v>
      </c>
      <c r="C16" s="7"/>
      <c r="D16" s="7"/>
      <c r="E16" s="5">
        <f t="shared" si="0"/>
        <v>0</v>
      </c>
      <c r="F16" s="21"/>
      <c r="G16" s="9"/>
      <c r="H16" s="137" t="s">
        <v>356</v>
      </c>
      <c r="I16" s="145" t="s">
        <v>37</v>
      </c>
      <c r="J16" s="139" t="s">
        <v>357</v>
      </c>
      <c r="K16" s="143" t="s">
        <v>149</v>
      </c>
      <c r="L16" s="139" t="s">
        <v>149</v>
      </c>
      <c r="M16" s="22"/>
      <c r="N16" s="22"/>
      <c r="O16" s="138" t="s">
        <v>358</v>
      </c>
      <c r="P16" s="139" t="s">
        <v>34</v>
      </c>
    </row>
    <row r="17" spans="1:16" ht="68.25" customHeight="1" thickBot="1" x14ac:dyDescent="0.35">
      <c r="A17" s="273" t="s">
        <v>15</v>
      </c>
      <c r="B17" s="2" t="s">
        <v>16</v>
      </c>
      <c r="C17" s="7">
        <v>2</v>
      </c>
      <c r="D17" s="7"/>
      <c r="E17" s="5">
        <f t="shared" si="0"/>
        <v>2</v>
      </c>
      <c r="F17" s="21" t="s">
        <v>155</v>
      </c>
      <c r="G17" s="9" t="s">
        <v>154</v>
      </c>
      <c r="H17" s="137" t="s">
        <v>391</v>
      </c>
      <c r="I17" s="145" t="s">
        <v>37</v>
      </c>
      <c r="J17" s="139" t="s">
        <v>33</v>
      </c>
      <c r="K17" s="143" t="s">
        <v>149</v>
      </c>
      <c r="L17" s="139" t="s">
        <v>149</v>
      </c>
      <c r="M17" s="22"/>
      <c r="N17" s="22"/>
      <c r="O17" s="138" t="s">
        <v>359</v>
      </c>
      <c r="P17" s="139" t="s">
        <v>34</v>
      </c>
    </row>
    <row r="18" spans="1:16" ht="78.599999999999994" thickBot="1" x14ac:dyDescent="0.35">
      <c r="A18" s="273"/>
      <c r="B18" s="2" t="s">
        <v>18</v>
      </c>
      <c r="C18" s="7">
        <v>1</v>
      </c>
      <c r="D18" s="7"/>
      <c r="E18" s="5">
        <f t="shared" si="0"/>
        <v>1</v>
      </c>
      <c r="F18" s="21" t="s">
        <v>158</v>
      </c>
      <c r="G18" s="9" t="s">
        <v>157</v>
      </c>
      <c r="H18" s="137" t="s">
        <v>360</v>
      </c>
      <c r="I18" s="145" t="s">
        <v>37</v>
      </c>
      <c r="J18" s="139" t="s">
        <v>33</v>
      </c>
      <c r="K18" s="143" t="s">
        <v>149</v>
      </c>
      <c r="L18" s="139" t="s">
        <v>149</v>
      </c>
      <c r="M18" s="22"/>
      <c r="N18" s="22"/>
      <c r="O18" s="112" t="s">
        <v>165</v>
      </c>
      <c r="P18" s="139" t="s">
        <v>34</v>
      </c>
    </row>
    <row r="19" spans="1:16" ht="69.75" customHeight="1" thickBot="1" x14ac:dyDescent="0.35">
      <c r="A19" s="273" t="s">
        <v>66</v>
      </c>
      <c r="B19" s="344"/>
      <c r="C19" s="7">
        <v>1</v>
      </c>
      <c r="D19" s="7"/>
      <c r="E19" s="5">
        <f t="shared" si="0"/>
        <v>1</v>
      </c>
      <c r="F19" s="21" t="s">
        <v>158</v>
      </c>
      <c r="G19" s="9" t="s">
        <v>157</v>
      </c>
      <c r="H19" s="137" t="s">
        <v>361</v>
      </c>
      <c r="I19" s="145" t="s">
        <v>37</v>
      </c>
      <c r="J19" s="139" t="s">
        <v>104</v>
      </c>
      <c r="K19" s="143" t="s">
        <v>149</v>
      </c>
      <c r="L19" s="139" t="s">
        <v>149</v>
      </c>
      <c r="M19" s="22"/>
      <c r="N19" s="22"/>
      <c r="O19" s="240" t="s">
        <v>439</v>
      </c>
      <c r="P19" s="139" t="s">
        <v>34</v>
      </c>
    </row>
    <row r="20" spans="1:16" ht="24.75" customHeight="1" thickBot="1" x14ac:dyDescent="0.35">
      <c r="A20" s="273" t="s">
        <v>107</v>
      </c>
      <c r="B20" s="2" t="s">
        <v>20</v>
      </c>
      <c r="C20" s="7"/>
      <c r="D20" s="7"/>
      <c r="E20" s="5">
        <f t="shared" si="0"/>
        <v>0</v>
      </c>
      <c r="F20" s="21"/>
      <c r="G20" s="9"/>
      <c r="H20" s="22"/>
      <c r="I20" s="22"/>
      <c r="J20" s="53"/>
      <c r="K20" s="53"/>
      <c r="L20" s="53"/>
      <c r="M20" s="22"/>
      <c r="N20" s="22"/>
      <c r="O20" s="138"/>
      <c r="P20" s="139"/>
    </row>
    <row r="21" spans="1:16" ht="24" customHeight="1" thickBot="1" x14ac:dyDescent="0.35">
      <c r="A21" s="273"/>
      <c r="B21" s="2" t="s">
        <v>21</v>
      </c>
      <c r="C21" s="7"/>
      <c r="D21" s="7"/>
      <c r="E21" s="5">
        <f t="shared" si="0"/>
        <v>0</v>
      </c>
      <c r="F21" s="21"/>
      <c r="G21" s="9"/>
      <c r="H21" s="22"/>
      <c r="I21" s="22"/>
      <c r="J21" s="53"/>
      <c r="K21" s="53"/>
      <c r="L21" s="53"/>
      <c r="M21" s="22"/>
      <c r="N21" s="22"/>
      <c r="O21" s="138"/>
      <c r="P21" s="139"/>
    </row>
    <row r="22" spans="1:16" ht="58.2" thickBot="1" x14ac:dyDescent="0.35">
      <c r="A22" s="273"/>
      <c r="B22" s="2" t="s">
        <v>22</v>
      </c>
      <c r="C22" s="7">
        <v>1</v>
      </c>
      <c r="D22" s="7"/>
      <c r="E22" s="5">
        <f t="shared" si="0"/>
        <v>1</v>
      </c>
      <c r="F22" s="21" t="s">
        <v>158</v>
      </c>
      <c r="G22" s="9" t="s">
        <v>157</v>
      </c>
      <c r="H22" s="137" t="s">
        <v>362</v>
      </c>
      <c r="I22" s="145" t="s">
        <v>37</v>
      </c>
      <c r="J22" s="139" t="s">
        <v>33</v>
      </c>
      <c r="K22" s="143" t="s">
        <v>149</v>
      </c>
      <c r="L22" s="139" t="s">
        <v>149</v>
      </c>
      <c r="M22" s="22"/>
      <c r="N22" s="22"/>
      <c r="O22" s="112" t="s">
        <v>441</v>
      </c>
      <c r="P22" s="139" t="s">
        <v>34</v>
      </c>
    </row>
    <row r="23" spans="1:16" ht="53.4" thickBot="1" x14ac:dyDescent="0.35">
      <c r="A23" s="273" t="s">
        <v>23</v>
      </c>
      <c r="B23" s="2" t="s">
        <v>24</v>
      </c>
      <c r="C23" s="7">
        <v>1</v>
      </c>
      <c r="D23" s="7"/>
      <c r="E23" s="5">
        <f t="shared" si="0"/>
        <v>1</v>
      </c>
      <c r="F23" s="21" t="s">
        <v>158</v>
      </c>
      <c r="G23" s="9" t="s">
        <v>157</v>
      </c>
      <c r="H23" s="137" t="s">
        <v>363</v>
      </c>
      <c r="I23" s="145" t="s">
        <v>37</v>
      </c>
      <c r="J23" s="139" t="s">
        <v>160</v>
      </c>
      <c r="K23" s="143" t="s">
        <v>149</v>
      </c>
      <c r="L23" s="139" t="s">
        <v>149</v>
      </c>
      <c r="M23" s="22"/>
      <c r="N23" s="22"/>
      <c r="O23" s="240" t="s">
        <v>364</v>
      </c>
      <c r="P23" s="139" t="s">
        <v>34</v>
      </c>
    </row>
    <row r="24" spans="1:16" ht="94.2" thickBot="1" x14ac:dyDescent="0.35">
      <c r="A24" s="273"/>
      <c r="B24" s="44" t="s">
        <v>28</v>
      </c>
      <c r="C24" s="7">
        <v>1</v>
      </c>
      <c r="D24" s="7"/>
      <c r="E24" s="5">
        <f>C24+D24</f>
        <v>1</v>
      </c>
      <c r="F24" s="21" t="s">
        <v>158</v>
      </c>
      <c r="G24" s="9" t="s">
        <v>157</v>
      </c>
      <c r="H24" s="137" t="s">
        <v>365</v>
      </c>
      <c r="I24" s="145" t="s">
        <v>37</v>
      </c>
      <c r="J24" s="139" t="s">
        <v>152</v>
      </c>
      <c r="K24" s="143" t="s">
        <v>149</v>
      </c>
      <c r="L24" s="139" t="s">
        <v>149</v>
      </c>
      <c r="M24" s="22"/>
      <c r="N24" s="22"/>
      <c r="O24" s="97" t="s">
        <v>438</v>
      </c>
      <c r="P24" s="139" t="s">
        <v>34</v>
      </c>
    </row>
    <row r="25" spans="1:16" ht="18.600000000000001" thickBot="1" x14ac:dyDescent="0.35">
      <c r="A25" s="273"/>
      <c r="B25" s="43"/>
      <c r="C25" s="7"/>
      <c r="D25" s="7"/>
      <c r="E25" s="5">
        <f t="shared" si="0"/>
        <v>0</v>
      </c>
      <c r="F25" s="21"/>
      <c r="G25" s="9"/>
      <c r="H25" s="22"/>
      <c r="I25" s="22"/>
      <c r="J25" s="53"/>
      <c r="K25" s="53"/>
      <c r="L25" s="53"/>
      <c r="M25" s="22"/>
      <c r="N25" s="22"/>
      <c r="O25" s="138"/>
      <c r="P25" s="139"/>
    </row>
    <row r="26" spans="1:16" ht="58.2" thickBot="1" x14ac:dyDescent="0.35">
      <c r="A26" s="1" t="s">
        <v>25</v>
      </c>
      <c r="B26" s="2" t="s">
        <v>25</v>
      </c>
      <c r="C26" s="7">
        <v>2</v>
      </c>
      <c r="D26" s="7"/>
      <c r="E26" s="5">
        <f t="shared" si="0"/>
        <v>2</v>
      </c>
      <c r="F26" s="21" t="s">
        <v>155</v>
      </c>
      <c r="G26" s="9" t="s">
        <v>154</v>
      </c>
      <c r="H26" s="137" t="s">
        <v>366</v>
      </c>
      <c r="I26" s="145" t="s">
        <v>37</v>
      </c>
      <c r="J26" s="139" t="s">
        <v>152</v>
      </c>
      <c r="K26" s="143" t="s">
        <v>149</v>
      </c>
      <c r="L26" s="139" t="s">
        <v>149</v>
      </c>
      <c r="M26" s="22"/>
      <c r="N26" s="22"/>
      <c r="O26" s="138" t="s">
        <v>433</v>
      </c>
      <c r="P26" s="139" t="s">
        <v>34</v>
      </c>
    </row>
    <row r="27" spans="1:16" ht="37.5" customHeight="1" thickBot="1" x14ac:dyDescent="0.35">
      <c r="A27" s="273" t="s">
        <v>29</v>
      </c>
      <c r="B27" s="2" t="s">
        <v>26</v>
      </c>
      <c r="C27" s="7"/>
      <c r="D27" s="7"/>
      <c r="E27" s="5">
        <f t="shared" si="0"/>
        <v>0</v>
      </c>
      <c r="F27" s="21"/>
      <c r="G27" s="9"/>
      <c r="H27" s="22"/>
      <c r="I27" s="22"/>
      <c r="J27" s="53"/>
      <c r="K27" s="53"/>
      <c r="L27" s="53"/>
      <c r="M27" s="22"/>
      <c r="N27" s="22"/>
      <c r="O27" s="138"/>
      <c r="P27" s="139"/>
    </row>
    <row r="28" spans="1:16" ht="66.75" customHeight="1" thickBot="1" x14ac:dyDescent="0.35">
      <c r="A28" s="273"/>
      <c r="B28" s="2" t="s">
        <v>27</v>
      </c>
      <c r="C28" s="7">
        <v>2</v>
      </c>
      <c r="D28" s="7">
        <v>1</v>
      </c>
      <c r="E28" s="5">
        <f t="shared" si="0"/>
        <v>3</v>
      </c>
      <c r="F28" s="21" t="s">
        <v>103</v>
      </c>
      <c r="G28" s="9" t="s">
        <v>126</v>
      </c>
      <c r="H28" s="137" t="s">
        <v>367</v>
      </c>
      <c r="I28" s="145" t="s">
        <v>37</v>
      </c>
      <c r="J28" s="139" t="s">
        <v>33</v>
      </c>
      <c r="K28" s="143" t="s">
        <v>149</v>
      </c>
      <c r="L28" s="139" t="s">
        <v>149</v>
      </c>
      <c r="M28" s="22"/>
      <c r="N28" s="22"/>
      <c r="O28" s="97" t="s">
        <v>148</v>
      </c>
      <c r="P28" s="139" t="s">
        <v>34</v>
      </c>
    </row>
    <row r="29" spans="1:16" ht="19.5" thickBot="1" x14ac:dyDescent="0.3">
      <c r="A29" s="28"/>
      <c r="B29" s="10"/>
      <c r="C29" s="7"/>
      <c r="D29" s="7"/>
      <c r="E29" s="5">
        <f t="shared" si="0"/>
        <v>0</v>
      </c>
      <c r="F29" s="21"/>
      <c r="G29" s="9"/>
      <c r="H29" s="22"/>
      <c r="I29" s="22"/>
      <c r="J29" s="53"/>
      <c r="K29" s="53"/>
      <c r="L29" s="53"/>
      <c r="M29" s="22"/>
      <c r="N29" s="22"/>
      <c r="O29" s="138"/>
      <c r="P29" s="139"/>
    </row>
    <row r="30" spans="1:16" ht="19.5" thickBot="1" x14ac:dyDescent="0.3">
      <c r="A30" s="28"/>
      <c r="B30" s="10"/>
      <c r="C30" s="7"/>
      <c r="D30" s="7"/>
      <c r="E30" s="5">
        <f t="shared" si="0"/>
        <v>0</v>
      </c>
      <c r="F30" s="21"/>
      <c r="G30" s="9"/>
      <c r="H30" s="22"/>
      <c r="I30" s="22"/>
      <c r="J30" s="53"/>
      <c r="K30" s="53"/>
      <c r="L30" s="53"/>
      <c r="M30" s="22"/>
      <c r="N30" s="22"/>
      <c r="O30" s="22"/>
      <c r="P30" s="54"/>
    </row>
    <row r="31" spans="1:16" ht="19.5" thickBot="1" x14ac:dyDescent="0.3">
      <c r="A31" s="28"/>
      <c r="B31" s="10"/>
      <c r="C31" s="7"/>
      <c r="D31" s="7"/>
      <c r="E31" s="5">
        <f t="shared" si="0"/>
        <v>0</v>
      </c>
      <c r="F31" s="21"/>
      <c r="G31" s="9"/>
      <c r="H31" s="22"/>
      <c r="I31" s="22"/>
      <c r="J31" s="53"/>
      <c r="K31" s="53"/>
      <c r="L31" s="53"/>
      <c r="M31" s="22"/>
      <c r="N31" s="22"/>
      <c r="O31" s="22"/>
      <c r="P31" s="53"/>
    </row>
    <row r="32" spans="1:16" s="18" customFormat="1" ht="36" customHeight="1" thickBot="1" x14ac:dyDescent="0.35">
      <c r="A32" s="304" t="s">
        <v>72</v>
      </c>
      <c r="B32" s="305"/>
      <c r="C32" s="15"/>
      <c r="D32" s="15"/>
      <c r="E32" s="16"/>
      <c r="F32" s="21"/>
      <c r="G32" s="9"/>
      <c r="H32" s="22"/>
      <c r="I32" s="22"/>
      <c r="J32" s="53"/>
      <c r="K32" s="54"/>
      <c r="L32" s="54"/>
      <c r="M32" s="23"/>
      <c r="N32" s="23"/>
      <c r="O32" s="22"/>
      <c r="P32" s="54"/>
    </row>
    <row r="33" spans="1:16" ht="19.5" thickBot="1" x14ac:dyDescent="0.3">
      <c r="A33" s="306"/>
      <c r="B33" s="307"/>
      <c r="C33" s="15"/>
      <c r="D33" s="7"/>
      <c r="E33" s="5">
        <f t="shared" ref="E33:E40" si="1">D33</f>
        <v>0</v>
      </c>
      <c r="F33" s="21"/>
      <c r="G33" s="9"/>
      <c r="H33" s="22"/>
      <c r="I33" s="22"/>
      <c r="J33" s="53"/>
      <c r="K33" s="54"/>
      <c r="L33" s="54"/>
      <c r="M33" s="23"/>
      <c r="N33" s="23"/>
      <c r="O33" s="22"/>
      <c r="P33" s="54"/>
    </row>
    <row r="34" spans="1:16" ht="19.5" thickBot="1" x14ac:dyDescent="0.3">
      <c r="A34" s="306"/>
      <c r="B34" s="307"/>
      <c r="C34" s="15"/>
      <c r="D34" s="7"/>
      <c r="E34" s="5">
        <f t="shared" si="1"/>
        <v>0</v>
      </c>
      <c r="F34" s="21"/>
      <c r="G34" s="9"/>
      <c r="H34" s="22"/>
      <c r="I34" s="22"/>
      <c r="J34" s="53"/>
      <c r="K34" s="54"/>
      <c r="L34" s="54"/>
      <c r="M34" s="23"/>
      <c r="N34" s="23"/>
      <c r="O34" s="22"/>
      <c r="P34" s="54"/>
    </row>
    <row r="35" spans="1:16" ht="19.5" thickBot="1" x14ac:dyDescent="0.3">
      <c r="A35" s="306"/>
      <c r="B35" s="307"/>
      <c r="C35" s="15"/>
      <c r="D35" s="7"/>
      <c r="E35" s="5">
        <f t="shared" si="1"/>
        <v>0</v>
      </c>
      <c r="F35" s="21"/>
      <c r="G35" s="9"/>
      <c r="H35" s="22"/>
      <c r="I35" s="22"/>
      <c r="J35" s="53"/>
      <c r="K35" s="54"/>
      <c r="L35" s="54"/>
      <c r="M35" s="23"/>
      <c r="N35" s="23"/>
      <c r="O35" s="22"/>
      <c r="P35" s="54"/>
    </row>
    <row r="36" spans="1:16" ht="19.5" thickBot="1" x14ac:dyDescent="0.3">
      <c r="A36" s="307"/>
      <c r="B36" s="328"/>
      <c r="C36" s="15"/>
      <c r="D36" s="7"/>
      <c r="E36" s="5">
        <f t="shared" si="1"/>
        <v>0</v>
      </c>
      <c r="F36" s="21"/>
      <c r="G36" s="9"/>
      <c r="H36" s="22"/>
      <c r="I36" s="22"/>
      <c r="J36" s="53"/>
      <c r="K36" s="54"/>
      <c r="L36" s="54"/>
      <c r="M36" s="23"/>
      <c r="N36" s="23"/>
      <c r="O36" s="22"/>
      <c r="P36" s="54"/>
    </row>
    <row r="37" spans="1:16" ht="19.5" thickBot="1" x14ac:dyDescent="0.3">
      <c r="A37" s="307"/>
      <c r="B37" s="328"/>
      <c r="C37" s="15"/>
      <c r="D37" s="7"/>
      <c r="E37" s="5">
        <f t="shared" si="1"/>
        <v>0</v>
      </c>
      <c r="F37" s="21"/>
      <c r="G37" s="9"/>
      <c r="H37" s="22"/>
      <c r="I37" s="22"/>
      <c r="J37" s="53"/>
      <c r="K37" s="54"/>
      <c r="L37" s="54"/>
      <c r="M37" s="23"/>
      <c r="N37" s="23"/>
      <c r="O37" s="22"/>
      <c r="P37" s="54"/>
    </row>
    <row r="38" spans="1:16" ht="19.5" thickBot="1" x14ac:dyDescent="0.3">
      <c r="A38" s="306"/>
      <c r="B38" s="307"/>
      <c r="C38" s="15"/>
      <c r="D38" s="7"/>
      <c r="E38" s="5">
        <f t="shared" si="1"/>
        <v>0</v>
      </c>
      <c r="F38" s="21"/>
      <c r="G38" s="9"/>
      <c r="H38" s="22"/>
      <c r="I38" s="22"/>
      <c r="J38" s="53"/>
      <c r="K38" s="54"/>
      <c r="L38" s="54"/>
      <c r="M38" s="23"/>
      <c r="N38" s="23"/>
      <c r="O38" s="22"/>
      <c r="P38" s="54"/>
    </row>
    <row r="39" spans="1:16" ht="19.5" thickBot="1" x14ac:dyDescent="0.3">
      <c r="A39" s="306"/>
      <c r="B39" s="307"/>
      <c r="C39" s="15"/>
      <c r="D39" s="7"/>
      <c r="E39" s="5">
        <f t="shared" si="1"/>
        <v>0</v>
      </c>
      <c r="F39" s="21"/>
      <c r="G39" s="9"/>
      <c r="H39" s="22"/>
      <c r="I39" s="22"/>
      <c r="J39" s="53"/>
      <c r="K39" s="54"/>
      <c r="L39" s="54"/>
      <c r="M39" s="23"/>
      <c r="N39" s="23"/>
      <c r="O39" s="22"/>
      <c r="P39" s="54"/>
    </row>
    <row r="40" spans="1:16" ht="19.5" thickBot="1" x14ac:dyDescent="0.3">
      <c r="A40" s="302"/>
      <c r="B40" s="303"/>
      <c r="C40" s="15"/>
      <c r="D40" s="7"/>
      <c r="E40" s="5">
        <f t="shared" si="1"/>
        <v>0</v>
      </c>
      <c r="F40" s="21"/>
      <c r="G40" s="9"/>
      <c r="H40" s="22"/>
      <c r="I40" s="22"/>
      <c r="J40" s="53"/>
      <c r="K40" s="54"/>
      <c r="L40" s="54"/>
      <c r="M40" s="23"/>
      <c r="N40" s="23"/>
      <c r="O40" s="22"/>
      <c r="P40" s="54"/>
    </row>
    <row r="41" spans="1:16" ht="31.2" thickBot="1" x14ac:dyDescent="0.4">
      <c r="A41" s="271" t="s">
        <v>30</v>
      </c>
      <c r="B41" s="272"/>
      <c r="C41" s="63">
        <f>SUM(C10:C40)</f>
        <v>27</v>
      </c>
      <c r="D41" s="63">
        <f>SUM(D10:D40)</f>
        <v>2</v>
      </c>
      <c r="E41" s="63">
        <f>C41+D41</f>
        <v>29</v>
      </c>
      <c r="F41" s="29" t="s">
        <v>46</v>
      </c>
      <c r="G41" s="30" t="s">
        <v>47</v>
      </c>
      <c r="P41" s="72"/>
    </row>
    <row r="42" spans="1:16" ht="21.6" thickBot="1" x14ac:dyDescent="0.45">
      <c r="A42" s="26" t="s">
        <v>35</v>
      </c>
      <c r="B42" s="26"/>
      <c r="C42" s="27">
        <v>27</v>
      </c>
      <c r="D42" s="27">
        <v>2</v>
      </c>
      <c r="E42" s="27">
        <v>29</v>
      </c>
      <c r="F42" s="25">
        <v>9</v>
      </c>
      <c r="G42" s="25">
        <v>38</v>
      </c>
      <c r="P42" s="72"/>
    </row>
    <row r="43" spans="1:16" ht="21.6" thickBot="1" x14ac:dyDescent="0.45">
      <c r="A43" s="26" t="s">
        <v>36</v>
      </c>
      <c r="B43" s="26"/>
      <c r="C43" s="27">
        <v>27</v>
      </c>
      <c r="D43" s="27">
        <v>5</v>
      </c>
      <c r="E43" s="27">
        <v>32</v>
      </c>
      <c r="F43" s="25">
        <v>6</v>
      </c>
      <c r="G43" s="25">
        <v>38</v>
      </c>
      <c r="P43" s="72"/>
    </row>
    <row r="45" spans="1:16" ht="42" customHeight="1" x14ac:dyDescent="0.3">
      <c r="A45" s="60"/>
      <c r="B45" s="60"/>
      <c r="C45" s="345" t="s">
        <v>129</v>
      </c>
      <c r="D45" s="346"/>
      <c r="E45" s="346"/>
      <c r="F45" s="346"/>
      <c r="G45" s="346"/>
      <c r="H45" s="346"/>
      <c r="I45" s="346"/>
      <c r="J45" s="346"/>
      <c r="K45" s="346"/>
      <c r="L45" s="346"/>
      <c r="M45" s="346"/>
    </row>
    <row r="46" spans="1:16" ht="15.75" thickBot="1" x14ac:dyDescent="0.3"/>
    <row r="47" spans="1:16" ht="48.75" customHeight="1" thickBot="1" x14ac:dyDescent="0.35">
      <c r="A47" s="33" t="s">
        <v>48</v>
      </c>
      <c r="B47" s="34" t="s">
        <v>49</v>
      </c>
      <c r="C47" s="35" t="s">
        <v>59</v>
      </c>
      <c r="D47" s="256" t="s">
        <v>52</v>
      </c>
      <c r="E47" s="257"/>
      <c r="F47" s="257"/>
      <c r="G47" s="258"/>
      <c r="H47" s="266" t="s">
        <v>61</v>
      </c>
      <c r="I47" s="267"/>
      <c r="J47" s="267"/>
      <c r="K47" s="267"/>
    </row>
    <row r="48" spans="1:16" s="38" customFormat="1" ht="31.8" thickBot="1" x14ac:dyDescent="0.35">
      <c r="A48" s="101" t="s">
        <v>147</v>
      </c>
      <c r="B48" s="101" t="s">
        <v>389</v>
      </c>
      <c r="C48" s="98">
        <v>1</v>
      </c>
      <c r="D48" s="295" t="s">
        <v>135</v>
      </c>
      <c r="E48" s="296"/>
      <c r="F48" s="296"/>
      <c r="G48" s="297"/>
      <c r="H48" s="298" t="s">
        <v>104</v>
      </c>
      <c r="I48" s="299"/>
      <c r="J48" s="299"/>
      <c r="K48" s="299"/>
    </row>
    <row r="49" spans="1:11" s="38" customFormat="1" ht="31.8" thickBot="1" x14ac:dyDescent="0.35">
      <c r="A49" s="101" t="s">
        <v>144</v>
      </c>
      <c r="B49" s="101" t="s">
        <v>388</v>
      </c>
      <c r="C49" s="98">
        <v>1</v>
      </c>
      <c r="D49" s="295" t="s">
        <v>132</v>
      </c>
      <c r="E49" s="296"/>
      <c r="F49" s="296"/>
      <c r="G49" s="297"/>
      <c r="H49" s="298" t="s">
        <v>143</v>
      </c>
      <c r="I49" s="299"/>
      <c r="J49" s="299"/>
      <c r="K49" s="299"/>
    </row>
    <row r="50" spans="1:11" s="38" customFormat="1" ht="16.2" thickBot="1" x14ac:dyDescent="0.35">
      <c r="A50" s="100" t="s">
        <v>142</v>
      </c>
      <c r="B50" s="101" t="s">
        <v>378</v>
      </c>
      <c r="C50" s="98">
        <v>1</v>
      </c>
      <c r="D50" s="295" t="s">
        <v>140</v>
      </c>
      <c r="E50" s="296"/>
      <c r="F50" s="296"/>
      <c r="G50" s="297"/>
      <c r="H50" s="298" t="s">
        <v>131</v>
      </c>
      <c r="I50" s="299"/>
      <c r="J50" s="299"/>
      <c r="K50" s="299"/>
    </row>
    <row r="51" spans="1:11" s="38" customFormat="1" ht="31.8" thickBot="1" x14ac:dyDescent="0.35">
      <c r="A51" s="101" t="s">
        <v>139</v>
      </c>
      <c r="B51" s="101" t="s">
        <v>138</v>
      </c>
      <c r="C51" s="98">
        <v>3</v>
      </c>
      <c r="D51" s="295" t="s">
        <v>132</v>
      </c>
      <c r="E51" s="296"/>
      <c r="F51" s="296"/>
      <c r="G51" s="297"/>
      <c r="H51" s="311" t="s">
        <v>131</v>
      </c>
      <c r="I51" s="294"/>
      <c r="J51" s="294"/>
      <c r="K51" s="294"/>
    </row>
    <row r="52" spans="1:11" s="38" customFormat="1" ht="16.2" thickBot="1" x14ac:dyDescent="0.35">
      <c r="A52" s="100"/>
      <c r="B52" s="123" t="s">
        <v>390</v>
      </c>
      <c r="C52" s="98">
        <v>1</v>
      </c>
      <c r="D52" s="295" t="s">
        <v>132</v>
      </c>
      <c r="E52" s="296"/>
      <c r="F52" s="296"/>
      <c r="G52" s="297"/>
      <c r="H52" s="311" t="s">
        <v>131</v>
      </c>
      <c r="I52" s="294"/>
      <c r="J52" s="294"/>
      <c r="K52" s="294"/>
    </row>
    <row r="53" spans="1:11" s="38" customFormat="1" ht="31.8" thickBot="1" x14ac:dyDescent="0.35">
      <c r="A53" s="100"/>
      <c r="B53" s="123" t="s">
        <v>211</v>
      </c>
      <c r="C53" s="98">
        <v>1</v>
      </c>
      <c r="D53" s="295" t="s">
        <v>132</v>
      </c>
      <c r="E53" s="309"/>
      <c r="F53" s="309"/>
      <c r="G53" s="310"/>
      <c r="H53" s="308" t="s">
        <v>131</v>
      </c>
      <c r="I53" s="309"/>
      <c r="J53" s="309"/>
      <c r="K53" s="310"/>
    </row>
    <row r="54" spans="1:11" s="38" customFormat="1" ht="16.2" thickBot="1" x14ac:dyDescent="0.35">
      <c r="A54" s="100" t="s">
        <v>134</v>
      </c>
      <c r="B54" s="101" t="s">
        <v>377</v>
      </c>
      <c r="C54" s="98">
        <v>1</v>
      </c>
      <c r="D54" s="295" t="s">
        <v>132</v>
      </c>
      <c r="E54" s="309"/>
      <c r="F54" s="309"/>
      <c r="G54" s="310"/>
      <c r="H54" s="308" t="s">
        <v>131</v>
      </c>
      <c r="I54" s="309"/>
      <c r="J54" s="309"/>
      <c r="K54" s="310"/>
    </row>
    <row r="55" spans="1:11" s="38" customFormat="1" ht="16.2" thickBot="1" x14ac:dyDescent="0.35">
      <c r="A55" s="36"/>
      <c r="B55" s="39"/>
      <c r="C55" s="37"/>
      <c r="D55" s="325"/>
      <c r="E55" s="326"/>
      <c r="F55" s="326"/>
      <c r="G55" s="327"/>
      <c r="H55" s="293"/>
      <c r="I55" s="294"/>
      <c r="J55" s="294"/>
      <c r="K55" s="294"/>
    </row>
    <row r="56" spans="1:11" s="38" customFormat="1" ht="16.2" thickBot="1" x14ac:dyDescent="0.35">
      <c r="A56" s="36"/>
      <c r="B56" s="39"/>
      <c r="C56" s="37"/>
      <c r="D56" s="325"/>
      <c r="E56" s="326"/>
      <c r="F56" s="326"/>
      <c r="G56" s="327"/>
      <c r="H56" s="293"/>
      <c r="I56" s="294"/>
      <c r="J56" s="294"/>
      <c r="K56" s="294"/>
    </row>
    <row r="57" spans="1:11" s="38" customFormat="1" ht="16.2" thickBot="1" x14ac:dyDescent="0.35">
      <c r="A57" s="36"/>
      <c r="B57" s="39"/>
      <c r="C57" s="37"/>
      <c r="D57" s="325"/>
      <c r="E57" s="326"/>
      <c r="F57" s="326"/>
      <c r="G57" s="327"/>
      <c r="H57" s="293"/>
      <c r="I57" s="294"/>
      <c r="J57" s="294"/>
      <c r="K57" s="294"/>
    </row>
    <row r="58" spans="1:11" s="38" customFormat="1" ht="18.600000000000001" thickBot="1" x14ac:dyDescent="0.4">
      <c r="A58"/>
      <c r="B58" s="31" t="s">
        <v>30</v>
      </c>
      <c r="C58" s="32">
        <f>SUM(C48:C57)</f>
        <v>9</v>
      </c>
      <c r="D58"/>
      <c r="E58"/>
      <c r="F58"/>
      <c r="G58"/>
      <c r="H58"/>
      <c r="I58"/>
      <c r="J58"/>
      <c r="K58"/>
    </row>
    <row r="59" spans="1:11" s="38" customFormat="1" x14ac:dyDescent="0.3">
      <c r="A59"/>
      <c r="B59"/>
      <c r="C59"/>
      <c r="D59"/>
      <c r="E59"/>
      <c r="F59"/>
      <c r="G59"/>
      <c r="H59"/>
      <c r="I59"/>
      <c r="J59"/>
      <c r="K59"/>
    </row>
    <row r="60" spans="1:11" s="38" customFormat="1" x14ac:dyDescent="0.3">
      <c r="A60"/>
      <c r="B60"/>
      <c r="C60"/>
      <c r="D60"/>
      <c r="E60"/>
      <c r="F60"/>
      <c r="G60"/>
      <c r="H60"/>
      <c r="I60"/>
      <c r="J60"/>
      <c r="K60"/>
    </row>
    <row r="61" spans="1:11" s="38" customFormat="1" x14ac:dyDescent="0.3">
      <c r="A61"/>
      <c r="B61"/>
      <c r="C61"/>
      <c r="D61"/>
      <c r="E61"/>
      <c r="F61"/>
      <c r="G61"/>
      <c r="H61"/>
      <c r="I61"/>
      <c r="J61"/>
      <c r="K61"/>
    </row>
    <row r="62" spans="1:11" s="38" customFormat="1" x14ac:dyDescent="0.3">
      <c r="A62"/>
      <c r="B62"/>
      <c r="C62"/>
      <c r="D62"/>
      <c r="E62"/>
      <c r="F62"/>
      <c r="G62"/>
      <c r="H62"/>
      <c r="I62"/>
      <c r="J62"/>
      <c r="K62"/>
    </row>
    <row r="63" spans="1:11" s="38" customFormat="1" x14ac:dyDescent="0.3">
      <c r="A63"/>
      <c r="B63"/>
      <c r="C63"/>
      <c r="D63"/>
      <c r="E63"/>
      <c r="F63"/>
      <c r="G63"/>
      <c r="H63"/>
      <c r="I63"/>
      <c r="J63"/>
      <c r="K63"/>
    </row>
    <row r="64" spans="1:11" s="38" customFormat="1" x14ac:dyDescent="0.3">
      <c r="A64"/>
      <c r="B64"/>
      <c r="C64"/>
      <c r="D64"/>
      <c r="E64"/>
      <c r="F64"/>
      <c r="G64"/>
      <c r="H64"/>
      <c r="I64"/>
      <c r="J64"/>
      <c r="K64"/>
    </row>
  </sheetData>
  <sheetProtection formatRows="0"/>
  <mergeCells count="58">
    <mergeCell ref="H51:K51"/>
    <mergeCell ref="H52:K52"/>
    <mergeCell ref="D53:G53"/>
    <mergeCell ref="D56:G56"/>
    <mergeCell ref="D57:G57"/>
    <mergeCell ref="D55:G55"/>
    <mergeCell ref="H57:K57"/>
    <mergeCell ref="D54:G54"/>
    <mergeCell ref="A32:B32"/>
    <mergeCell ref="A33:B33"/>
    <mergeCell ref="A23:A25"/>
    <mergeCell ref="A27:A28"/>
    <mergeCell ref="H50:K50"/>
    <mergeCell ref="A36:B36"/>
    <mergeCell ref="A37:B37"/>
    <mergeCell ref="A34:B34"/>
    <mergeCell ref="A35:B35"/>
    <mergeCell ref="A38:B38"/>
    <mergeCell ref="A41:B41"/>
    <mergeCell ref="D47:G47"/>
    <mergeCell ref="D48:G48"/>
    <mergeCell ref="A39:B39"/>
    <mergeCell ref="A40:B40"/>
    <mergeCell ref="H49:K49"/>
    <mergeCell ref="A15:A16"/>
    <mergeCell ref="A17:A18"/>
    <mergeCell ref="A10:A11"/>
    <mergeCell ref="A12:A13"/>
    <mergeCell ref="A7:A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19:B19"/>
    <mergeCell ref="A20:A22"/>
    <mergeCell ref="C2:N2"/>
    <mergeCell ref="O7:P7"/>
    <mergeCell ref="H56:K56"/>
    <mergeCell ref="H53:K53"/>
    <mergeCell ref="H54:K54"/>
    <mergeCell ref="H55:K55"/>
    <mergeCell ref="O8:O9"/>
    <mergeCell ref="D49:G49"/>
    <mergeCell ref="D50:G50"/>
    <mergeCell ref="D51:G51"/>
    <mergeCell ref="D52:G52"/>
    <mergeCell ref="C45:M45"/>
    <mergeCell ref="H47:K47"/>
    <mergeCell ref="H48:K48"/>
  </mergeCells>
  <hyperlinks>
    <hyperlink ref="H10" r:id="rId1"/>
    <hyperlink ref="H11" r:id="rId2"/>
    <hyperlink ref="H14" r:id="rId3"/>
    <hyperlink ref="H15" r:id="rId4"/>
    <hyperlink ref="H22" r:id="rId5"/>
    <hyperlink ref="H16" r:id="rId6"/>
    <hyperlink ref="H26" r:id="rId7"/>
    <hyperlink ref="H19" r:id="rId8"/>
    <hyperlink ref="H23" r:id="rId9"/>
    <hyperlink ref="H24" r:id="rId10"/>
    <hyperlink ref="H28" r:id="rId11"/>
    <hyperlink ref="H18" r:id="rId12"/>
    <hyperlink ref="H17" r:id="rId13"/>
  </hyperlink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61" zoomScaleNormal="61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J40" sqref="J40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6.10937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405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79" t="s">
        <v>40</v>
      </c>
      <c r="H3" s="13">
        <v>5</v>
      </c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79" t="s">
        <v>41</v>
      </c>
      <c r="H4" s="13">
        <v>34</v>
      </c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79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3.1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1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86" t="s">
        <v>118</v>
      </c>
    </row>
    <row r="9" spans="1:16" ht="62.2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85" t="s">
        <v>110</v>
      </c>
    </row>
    <row r="10" spans="1:16" ht="78.599999999999994" thickBot="1" x14ac:dyDescent="0.35">
      <c r="A10" s="247" t="s">
        <v>83</v>
      </c>
      <c r="B10" s="4" t="s">
        <v>9</v>
      </c>
      <c r="C10" s="7">
        <v>6</v>
      </c>
      <c r="D10" s="7"/>
      <c r="E10" s="5">
        <f t="shared" ref="E10:E29" si="0">C10+D10</f>
        <v>6</v>
      </c>
      <c r="F10" s="115" t="s">
        <v>177</v>
      </c>
      <c r="G10" s="109" t="s">
        <v>176</v>
      </c>
      <c r="H10" s="111" t="s">
        <v>183</v>
      </c>
      <c r="I10" s="111" t="s">
        <v>37</v>
      </c>
      <c r="J10" s="111" t="s">
        <v>33</v>
      </c>
      <c r="K10" s="110" t="s">
        <v>149</v>
      </c>
      <c r="L10" s="109" t="s">
        <v>149</v>
      </c>
      <c r="M10" s="105"/>
      <c r="N10" s="111"/>
      <c r="O10" s="111" t="s">
        <v>182</v>
      </c>
      <c r="P10" s="114" t="s">
        <v>34</v>
      </c>
    </row>
    <row r="11" spans="1:16" ht="94.2" thickBot="1" x14ac:dyDescent="0.35">
      <c r="A11" s="248"/>
      <c r="B11" s="178" t="s">
        <v>10</v>
      </c>
      <c r="C11" s="7">
        <v>3</v>
      </c>
      <c r="D11" s="7"/>
      <c r="E11" s="5">
        <f t="shared" si="0"/>
        <v>3</v>
      </c>
      <c r="F11" s="106" t="s">
        <v>103</v>
      </c>
      <c r="G11" s="105" t="s">
        <v>126</v>
      </c>
      <c r="H11" s="97" t="s">
        <v>181</v>
      </c>
      <c r="I11" s="111" t="s">
        <v>37</v>
      </c>
      <c r="J11" s="111" t="s">
        <v>33</v>
      </c>
      <c r="K11" s="110" t="s">
        <v>149</v>
      </c>
      <c r="L11" s="109" t="s">
        <v>149</v>
      </c>
      <c r="M11" s="105"/>
      <c r="N11" s="97"/>
      <c r="O11" s="97" t="s">
        <v>180</v>
      </c>
      <c r="P11" s="108" t="s">
        <v>34</v>
      </c>
    </row>
    <row r="12" spans="1:16" ht="78.599999999999994" thickBot="1" x14ac:dyDescent="0.35">
      <c r="A12" s="68" t="s">
        <v>82</v>
      </c>
      <c r="B12" s="178" t="s">
        <v>11</v>
      </c>
      <c r="C12" s="7">
        <v>3</v>
      </c>
      <c r="D12" s="7"/>
      <c r="E12" s="5">
        <f t="shared" si="0"/>
        <v>3</v>
      </c>
      <c r="F12" s="106" t="s">
        <v>103</v>
      </c>
      <c r="G12" s="105" t="s">
        <v>179</v>
      </c>
      <c r="H12" s="97" t="s">
        <v>178</v>
      </c>
      <c r="I12" s="111" t="s">
        <v>37</v>
      </c>
      <c r="J12" s="111" t="s">
        <v>33</v>
      </c>
      <c r="K12" s="110" t="s">
        <v>149</v>
      </c>
      <c r="L12" s="109" t="s">
        <v>149</v>
      </c>
      <c r="M12" s="97"/>
      <c r="N12" s="97"/>
      <c r="O12" s="97" t="s">
        <v>434</v>
      </c>
      <c r="P12" s="108" t="s">
        <v>34</v>
      </c>
    </row>
    <row r="13" spans="1:16" ht="64.5" customHeight="1" thickBot="1" x14ac:dyDescent="0.35">
      <c r="A13" s="273" t="s">
        <v>12</v>
      </c>
      <c r="B13" s="178" t="s">
        <v>13</v>
      </c>
      <c r="C13" s="7">
        <v>5</v>
      </c>
      <c r="D13" s="7">
        <v>1</v>
      </c>
      <c r="E13" s="5">
        <f t="shared" si="0"/>
        <v>6</v>
      </c>
      <c r="F13" s="113" t="s">
        <v>177</v>
      </c>
      <c r="G13" s="105" t="s">
        <v>176</v>
      </c>
      <c r="H13" s="97" t="s">
        <v>175</v>
      </c>
      <c r="I13" s="111" t="s">
        <v>37</v>
      </c>
      <c r="J13" s="111" t="s">
        <v>174</v>
      </c>
      <c r="K13" s="110" t="s">
        <v>149</v>
      </c>
      <c r="L13" s="109" t="s">
        <v>149</v>
      </c>
      <c r="M13" s="97"/>
      <c r="N13" s="97"/>
      <c r="O13" s="97" t="s">
        <v>173</v>
      </c>
      <c r="P13" s="108" t="s">
        <v>34</v>
      </c>
    </row>
    <row r="14" spans="1:16" ht="23.25" customHeight="1" thickBot="1" x14ac:dyDescent="0.35">
      <c r="A14" s="273"/>
      <c r="B14" s="170" t="s">
        <v>14</v>
      </c>
      <c r="C14" s="7"/>
      <c r="D14" s="7"/>
      <c r="E14" s="5">
        <f t="shared" si="0"/>
        <v>0</v>
      </c>
      <c r="F14" s="21"/>
      <c r="G14" s="9"/>
      <c r="H14" s="22"/>
      <c r="I14" s="22"/>
      <c r="J14" s="53"/>
      <c r="K14" s="53"/>
      <c r="L14" s="53"/>
      <c r="M14" s="22"/>
      <c r="N14" s="237"/>
      <c r="O14" s="22"/>
      <c r="P14" s="236"/>
    </row>
    <row r="15" spans="1:16" ht="172.2" thickBot="1" x14ac:dyDescent="0.35">
      <c r="A15" s="273" t="s">
        <v>15</v>
      </c>
      <c r="B15" s="178" t="s">
        <v>16</v>
      </c>
      <c r="C15" s="7">
        <v>2</v>
      </c>
      <c r="D15" s="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111" t="s">
        <v>37</v>
      </c>
      <c r="J15" s="111" t="s">
        <v>33</v>
      </c>
      <c r="K15" s="110" t="s">
        <v>149</v>
      </c>
      <c r="L15" s="109" t="s">
        <v>149</v>
      </c>
      <c r="M15" s="97"/>
      <c r="N15" s="97"/>
      <c r="O15" s="97" t="s">
        <v>170</v>
      </c>
      <c r="P15" s="108" t="s">
        <v>167</v>
      </c>
    </row>
    <row r="16" spans="1:16" ht="125.4" thickBot="1" x14ac:dyDescent="0.35">
      <c r="A16" s="273"/>
      <c r="B16" s="178" t="s">
        <v>17</v>
      </c>
      <c r="C16" s="7">
        <v>1</v>
      </c>
      <c r="D16" s="7"/>
      <c r="E16" s="5">
        <f t="shared" si="0"/>
        <v>1</v>
      </c>
      <c r="F16" s="106" t="s">
        <v>158</v>
      </c>
      <c r="G16" s="105" t="s">
        <v>162</v>
      </c>
      <c r="H16" s="97" t="s">
        <v>130</v>
      </c>
      <c r="I16" s="111" t="s">
        <v>37</v>
      </c>
      <c r="J16" s="111" t="s">
        <v>169</v>
      </c>
      <c r="K16" s="110" t="s">
        <v>149</v>
      </c>
      <c r="L16" s="109" t="s">
        <v>149</v>
      </c>
      <c r="M16" s="103"/>
      <c r="N16" s="97"/>
      <c r="O16" s="97" t="s">
        <v>168</v>
      </c>
      <c r="P16" s="108" t="s">
        <v>167</v>
      </c>
    </row>
    <row r="17" spans="1:16" ht="78.599999999999994" thickBot="1" x14ac:dyDescent="0.35">
      <c r="A17" s="273"/>
      <c r="B17" s="178" t="s">
        <v>18</v>
      </c>
      <c r="C17" s="7">
        <v>1</v>
      </c>
      <c r="D17" s="7"/>
      <c r="E17" s="5">
        <f t="shared" si="0"/>
        <v>1</v>
      </c>
      <c r="F17" s="106" t="s">
        <v>158</v>
      </c>
      <c r="G17" s="105" t="s">
        <v>157</v>
      </c>
      <c r="H17" s="112" t="s">
        <v>166</v>
      </c>
      <c r="I17" s="111" t="s">
        <v>37</v>
      </c>
      <c r="J17" s="111" t="s">
        <v>33</v>
      </c>
      <c r="K17" s="110" t="s">
        <v>149</v>
      </c>
      <c r="L17" s="109" t="s">
        <v>149</v>
      </c>
      <c r="M17" s="97"/>
      <c r="N17" s="97"/>
      <c r="O17" s="112" t="s">
        <v>165</v>
      </c>
      <c r="P17" s="108" t="s">
        <v>34</v>
      </c>
    </row>
    <row r="18" spans="1:16" ht="22.5" customHeight="1" thickBot="1" x14ac:dyDescent="0.35">
      <c r="A18" s="273" t="s">
        <v>19</v>
      </c>
      <c r="B18" s="178" t="s">
        <v>20</v>
      </c>
      <c r="C18" s="7"/>
      <c r="D18" s="7"/>
      <c r="E18" s="5">
        <f t="shared" si="0"/>
        <v>0</v>
      </c>
      <c r="F18" s="21"/>
      <c r="G18" s="9"/>
      <c r="H18" s="22"/>
      <c r="I18" s="22"/>
      <c r="J18" s="53"/>
      <c r="K18" s="53"/>
      <c r="L18" s="53"/>
      <c r="M18" s="22"/>
      <c r="N18" s="237"/>
      <c r="O18" s="22"/>
      <c r="P18" s="236"/>
    </row>
    <row r="19" spans="1:16" ht="24" customHeight="1" thickBot="1" x14ac:dyDescent="0.35">
      <c r="A19" s="273"/>
      <c r="B19" s="178" t="s">
        <v>21</v>
      </c>
      <c r="C19" s="7"/>
      <c r="D19" s="7"/>
      <c r="E19" s="5">
        <f t="shared" si="0"/>
        <v>0</v>
      </c>
      <c r="F19" s="21"/>
      <c r="G19" s="9"/>
      <c r="H19" s="22"/>
      <c r="I19" s="22"/>
      <c r="J19" s="53"/>
      <c r="K19" s="53"/>
      <c r="L19" s="53"/>
      <c r="M19" s="22"/>
      <c r="N19" s="237"/>
      <c r="O19" s="22"/>
      <c r="P19" s="236"/>
    </row>
    <row r="20" spans="1:16" ht="94.2" thickBot="1" x14ac:dyDescent="0.35">
      <c r="A20" s="273"/>
      <c r="B20" s="178" t="s">
        <v>22</v>
      </c>
      <c r="C20" s="7">
        <v>1</v>
      </c>
      <c r="D20" s="7"/>
      <c r="E20" s="5">
        <f t="shared" si="0"/>
        <v>1</v>
      </c>
      <c r="F20" s="106" t="s">
        <v>158</v>
      </c>
      <c r="G20" s="105" t="s">
        <v>157</v>
      </c>
      <c r="H20" s="97" t="s">
        <v>164</v>
      </c>
      <c r="I20" s="111" t="s">
        <v>37</v>
      </c>
      <c r="J20" s="111" t="s">
        <v>33</v>
      </c>
      <c r="K20" s="110" t="s">
        <v>149</v>
      </c>
      <c r="L20" s="109" t="s">
        <v>149</v>
      </c>
      <c r="M20" s="97"/>
      <c r="N20" s="97"/>
      <c r="O20" s="112" t="s">
        <v>163</v>
      </c>
      <c r="P20" s="236" t="s">
        <v>149</v>
      </c>
    </row>
    <row r="21" spans="1:16" ht="94.2" thickBot="1" x14ac:dyDescent="0.35">
      <c r="A21" s="273" t="s">
        <v>23</v>
      </c>
      <c r="B21" s="178" t="s">
        <v>24</v>
      </c>
      <c r="C21" s="7">
        <v>1</v>
      </c>
      <c r="D21" s="7"/>
      <c r="E21" s="5">
        <f t="shared" si="0"/>
        <v>1</v>
      </c>
      <c r="F21" s="106" t="s">
        <v>158</v>
      </c>
      <c r="G21" s="105" t="s">
        <v>157</v>
      </c>
      <c r="H21" s="97" t="s">
        <v>161</v>
      </c>
      <c r="I21" s="111" t="s">
        <v>37</v>
      </c>
      <c r="J21" s="110" t="s">
        <v>160</v>
      </c>
      <c r="K21" s="109" t="s">
        <v>149</v>
      </c>
      <c r="L21" s="105" t="s">
        <v>149</v>
      </c>
      <c r="M21" s="97"/>
      <c r="N21" s="97"/>
      <c r="O21" s="112" t="s">
        <v>159</v>
      </c>
      <c r="P21" s="236" t="s">
        <v>34</v>
      </c>
    </row>
    <row r="22" spans="1:16" ht="94.2" thickBot="1" x14ac:dyDescent="0.35">
      <c r="A22" s="273"/>
      <c r="B22" s="178" t="s">
        <v>28</v>
      </c>
      <c r="C22" s="7">
        <v>1</v>
      </c>
      <c r="D22" s="7"/>
      <c r="E22" s="5">
        <f t="shared" si="0"/>
        <v>1</v>
      </c>
      <c r="F22" s="106" t="s">
        <v>158</v>
      </c>
      <c r="G22" s="105" t="s">
        <v>157</v>
      </c>
      <c r="H22" s="97" t="s">
        <v>156</v>
      </c>
      <c r="I22" s="111" t="s">
        <v>37</v>
      </c>
      <c r="J22" s="111" t="s">
        <v>152</v>
      </c>
      <c r="K22" s="110" t="s">
        <v>149</v>
      </c>
      <c r="L22" s="109" t="s">
        <v>149</v>
      </c>
      <c r="M22" s="97"/>
      <c r="N22" s="97"/>
      <c r="O22" s="97" t="s">
        <v>435</v>
      </c>
      <c r="P22" s="236" t="s">
        <v>34</v>
      </c>
    </row>
    <row r="23" spans="1:16" ht="18.600000000000001" thickBot="1" x14ac:dyDescent="0.35">
      <c r="A23" s="273"/>
      <c r="B23" s="170"/>
      <c r="C23" s="7"/>
      <c r="D23" s="7"/>
      <c r="E23" s="5">
        <f t="shared" si="0"/>
        <v>0</v>
      </c>
      <c r="F23" s="106"/>
      <c r="G23" s="105"/>
      <c r="H23" s="97"/>
      <c r="I23" s="97"/>
      <c r="J23" s="105"/>
      <c r="K23" s="105"/>
      <c r="L23" s="105"/>
      <c r="M23" s="97"/>
      <c r="N23" s="97"/>
      <c r="O23" s="97"/>
      <c r="P23" s="236"/>
    </row>
    <row r="24" spans="1:16" ht="78.599999999999994" thickBot="1" x14ac:dyDescent="0.35">
      <c r="A24" s="167" t="s">
        <v>25</v>
      </c>
      <c r="B24" s="178" t="s">
        <v>25</v>
      </c>
      <c r="C24" s="7">
        <v>2</v>
      </c>
      <c r="D24" s="7"/>
      <c r="E24" s="5">
        <f t="shared" si="0"/>
        <v>2</v>
      </c>
      <c r="F24" s="106" t="s">
        <v>155</v>
      </c>
      <c r="G24" s="105" t="s">
        <v>154</v>
      </c>
      <c r="H24" s="97" t="s">
        <v>153</v>
      </c>
      <c r="I24" s="111" t="s">
        <v>37</v>
      </c>
      <c r="J24" s="97" t="s">
        <v>152</v>
      </c>
      <c r="K24" s="105" t="s">
        <v>149</v>
      </c>
      <c r="L24" s="105" t="s">
        <v>149</v>
      </c>
      <c r="M24" s="97"/>
      <c r="N24" s="97"/>
      <c r="O24" s="97" t="s">
        <v>151</v>
      </c>
      <c r="P24" s="236" t="s">
        <v>34</v>
      </c>
    </row>
    <row r="25" spans="1:16" ht="36.75" customHeight="1" thickBot="1" x14ac:dyDescent="0.35">
      <c r="A25" s="273" t="s">
        <v>29</v>
      </c>
      <c r="B25" s="178" t="s">
        <v>26</v>
      </c>
      <c r="C25" s="7"/>
      <c r="D25" s="7"/>
      <c r="E25" s="5">
        <f t="shared" si="0"/>
        <v>0</v>
      </c>
      <c r="F25" s="106"/>
      <c r="G25" s="105"/>
      <c r="H25" s="97"/>
      <c r="I25" s="97"/>
      <c r="J25" s="105"/>
      <c r="K25" s="105"/>
      <c r="L25" s="105"/>
      <c r="M25" s="97"/>
      <c r="N25" s="97"/>
      <c r="O25" s="97"/>
      <c r="P25" s="236"/>
    </row>
    <row r="26" spans="1:16" ht="119.25" customHeight="1" thickBot="1" x14ac:dyDescent="0.35">
      <c r="A26" s="273"/>
      <c r="B26" s="178" t="s">
        <v>27</v>
      </c>
      <c r="C26" s="7">
        <v>2</v>
      </c>
      <c r="D26" s="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111" t="s">
        <v>37</v>
      </c>
      <c r="J26" s="111" t="s">
        <v>33</v>
      </c>
      <c r="K26" s="110" t="s">
        <v>149</v>
      </c>
      <c r="L26" s="109" t="s">
        <v>149</v>
      </c>
      <c r="M26" s="97"/>
      <c r="N26" s="97"/>
      <c r="O26" s="97" t="s">
        <v>148</v>
      </c>
      <c r="P26" s="236" t="s">
        <v>34</v>
      </c>
    </row>
    <row r="27" spans="1:16" ht="19.5" thickBot="1" x14ac:dyDescent="0.3">
      <c r="A27" s="169"/>
      <c r="B27" s="170"/>
      <c r="C27" s="7"/>
      <c r="D27" s="7"/>
      <c r="E27" s="5">
        <f t="shared" si="0"/>
        <v>0</v>
      </c>
      <c r="F27" s="21"/>
      <c r="G27" s="9"/>
      <c r="H27" s="22"/>
      <c r="I27" s="22"/>
      <c r="J27" s="53"/>
      <c r="K27" s="53"/>
      <c r="L27" s="53"/>
      <c r="M27" s="22"/>
      <c r="N27" s="237"/>
      <c r="O27" s="22"/>
      <c r="P27" s="236"/>
    </row>
    <row r="28" spans="1:16" ht="19.5" thickBot="1" x14ac:dyDescent="0.3">
      <c r="A28" s="169"/>
      <c r="B28" s="170"/>
      <c r="C28" s="7"/>
      <c r="D28" s="7"/>
      <c r="E28" s="5">
        <f t="shared" si="0"/>
        <v>0</v>
      </c>
      <c r="F28" s="21"/>
      <c r="G28" s="9"/>
      <c r="H28" s="22"/>
      <c r="I28" s="22"/>
      <c r="J28" s="53"/>
      <c r="K28" s="53"/>
      <c r="L28" s="53"/>
      <c r="M28" s="22"/>
      <c r="N28" s="237"/>
      <c r="O28" s="22"/>
      <c r="P28" s="236"/>
    </row>
    <row r="29" spans="1:16" ht="19.5" thickBot="1" x14ac:dyDescent="0.3">
      <c r="A29" s="169"/>
      <c r="B29" s="170"/>
      <c r="C29" s="7"/>
      <c r="D29" s="7"/>
      <c r="E29" s="5">
        <f t="shared" si="0"/>
        <v>0</v>
      </c>
      <c r="F29" s="21"/>
      <c r="G29" s="9"/>
      <c r="H29" s="22"/>
      <c r="I29" s="22"/>
      <c r="J29" s="53"/>
      <c r="K29" s="53"/>
      <c r="L29" s="53"/>
      <c r="M29" s="22"/>
      <c r="N29" s="237"/>
      <c r="O29" s="22"/>
      <c r="P29" s="236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21"/>
      <c r="G30" s="9"/>
      <c r="H30" s="22"/>
      <c r="I30" s="22"/>
      <c r="J30" s="53"/>
      <c r="K30" s="54"/>
      <c r="L30" s="54"/>
      <c r="M30" s="23"/>
      <c r="N30" s="235"/>
      <c r="O30" s="22"/>
      <c r="P30" s="234"/>
    </row>
    <row r="31" spans="1:16" ht="19.5" thickBot="1" x14ac:dyDescent="0.3">
      <c r="A31" s="306"/>
      <c r="B31" s="307"/>
      <c r="C31" s="15"/>
      <c r="D31" s="7"/>
      <c r="E31" s="5">
        <f t="shared" ref="E31:E38" si="1">D31</f>
        <v>0</v>
      </c>
      <c r="F31" s="21"/>
      <c r="G31" s="9"/>
      <c r="H31" s="22"/>
      <c r="I31" s="22"/>
      <c r="J31" s="53"/>
      <c r="K31" s="54"/>
      <c r="L31" s="54"/>
      <c r="M31" s="23"/>
      <c r="N31" s="235"/>
      <c r="O31" s="22"/>
      <c r="P31" s="234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21"/>
      <c r="G32" s="9"/>
      <c r="H32" s="22"/>
      <c r="I32" s="22"/>
      <c r="J32" s="53"/>
      <c r="K32" s="54"/>
      <c r="L32" s="54"/>
      <c r="M32" s="23"/>
      <c r="N32" s="235"/>
      <c r="O32" s="22"/>
      <c r="P32" s="234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21"/>
      <c r="G33" s="9"/>
      <c r="H33" s="22"/>
      <c r="I33" s="22"/>
      <c r="J33" s="53"/>
      <c r="K33" s="54"/>
      <c r="L33" s="54"/>
      <c r="M33" s="23"/>
      <c r="N33" s="235"/>
      <c r="O33" s="22"/>
      <c r="P33" s="234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21"/>
      <c r="G34" s="9"/>
      <c r="H34" s="22"/>
      <c r="I34" s="22"/>
      <c r="J34" s="53"/>
      <c r="K34" s="54"/>
      <c r="L34" s="54"/>
      <c r="M34" s="23"/>
      <c r="N34" s="235"/>
      <c r="O34" s="22"/>
      <c r="P34" s="234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21"/>
      <c r="G35" s="9"/>
      <c r="H35" s="22"/>
      <c r="I35" s="22"/>
      <c r="J35" s="53"/>
      <c r="K35" s="54"/>
      <c r="L35" s="54"/>
      <c r="M35" s="23"/>
      <c r="N35" s="235"/>
      <c r="O35" s="22"/>
      <c r="P35" s="234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21"/>
      <c r="G36" s="9"/>
      <c r="H36" s="22"/>
      <c r="I36" s="22"/>
      <c r="J36" s="53"/>
      <c r="K36" s="54"/>
      <c r="L36" s="54"/>
      <c r="M36" s="23"/>
      <c r="N36" s="235"/>
      <c r="O36" s="22"/>
      <c r="P36" s="234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21"/>
      <c r="G37" s="9"/>
      <c r="H37" s="22"/>
      <c r="I37" s="22"/>
      <c r="J37" s="53"/>
      <c r="K37" s="54"/>
      <c r="L37" s="54"/>
      <c r="M37" s="23"/>
      <c r="N37" s="235"/>
      <c r="O37" s="22"/>
      <c r="P37" s="234"/>
    </row>
    <row r="38" spans="1:16" ht="19.5" thickBot="1" x14ac:dyDescent="0.3">
      <c r="A38" s="302"/>
      <c r="B38" s="303"/>
      <c r="C38" s="15"/>
      <c r="D38" s="7"/>
      <c r="E38" s="5">
        <f t="shared" si="1"/>
        <v>0</v>
      </c>
      <c r="F38" s="21"/>
      <c r="G38" s="9"/>
      <c r="H38" s="22"/>
      <c r="I38" s="22"/>
      <c r="J38" s="53"/>
      <c r="K38" s="54"/>
      <c r="L38" s="54"/>
      <c r="M38" s="23"/>
      <c r="N38" s="235"/>
      <c r="O38" s="22"/>
      <c r="P38" s="234"/>
    </row>
    <row r="39" spans="1:16" ht="31.2" thickBot="1" x14ac:dyDescent="0.4">
      <c r="A39" s="271" t="s">
        <v>30</v>
      </c>
      <c r="B39" s="272"/>
      <c r="C39" s="63">
        <f>SUM(C10:C38)</f>
        <v>28</v>
      </c>
      <c r="D39" s="63">
        <f>SUM(D10:D38)</f>
        <v>2</v>
      </c>
      <c r="E39" s="63">
        <f>C39+D39</f>
        <v>30</v>
      </c>
      <c r="F39" s="29" t="s">
        <v>46</v>
      </c>
      <c r="G39" s="30" t="s">
        <v>47</v>
      </c>
      <c r="P39" s="165"/>
    </row>
    <row r="40" spans="1:16" ht="21.6" thickBot="1" x14ac:dyDescent="0.45">
      <c r="A40" s="26" t="s">
        <v>35</v>
      </c>
      <c r="B40" s="26"/>
      <c r="C40" s="27">
        <v>28</v>
      </c>
      <c r="D40" s="27">
        <v>2</v>
      </c>
      <c r="E40" s="27">
        <v>30</v>
      </c>
      <c r="F40" s="25">
        <v>9</v>
      </c>
      <c r="G40" s="25">
        <v>39</v>
      </c>
    </row>
    <row r="41" spans="1:16" ht="21.6" thickBot="1" x14ac:dyDescent="0.45">
      <c r="A41" s="26" t="s">
        <v>36</v>
      </c>
      <c r="B41" s="26"/>
      <c r="C41" s="27">
        <v>29</v>
      </c>
      <c r="D41" s="27">
        <v>4</v>
      </c>
      <c r="E41" s="27">
        <v>33</v>
      </c>
      <c r="F41" s="25">
        <v>6</v>
      </c>
      <c r="G41" s="25">
        <v>39</v>
      </c>
    </row>
    <row r="43" spans="1:16" ht="15.75" thickBot="1" x14ac:dyDescent="0.3"/>
    <row r="44" spans="1:16" ht="48.75" customHeight="1" thickBot="1" x14ac:dyDescent="0.35">
      <c r="A44" s="33" t="s">
        <v>48</v>
      </c>
      <c r="B44" s="168" t="s">
        <v>49</v>
      </c>
      <c r="C44" s="35" t="s">
        <v>51</v>
      </c>
      <c r="D44" s="256" t="s">
        <v>52</v>
      </c>
      <c r="E44" s="257"/>
      <c r="F44" s="257"/>
      <c r="G44" s="258"/>
      <c r="H44" s="266" t="s">
        <v>61</v>
      </c>
      <c r="I44" s="267"/>
      <c r="J44" s="267"/>
      <c r="K44" s="267"/>
    </row>
    <row r="45" spans="1:16" s="38" customFormat="1" ht="31.8" thickBot="1" x14ac:dyDescent="0.35">
      <c r="A45" s="176" t="s">
        <v>147</v>
      </c>
      <c r="B45" s="176" t="s">
        <v>146</v>
      </c>
      <c r="C45" s="98">
        <v>1</v>
      </c>
      <c r="D45" s="295" t="s">
        <v>145</v>
      </c>
      <c r="E45" s="296"/>
      <c r="F45" s="296"/>
      <c r="G45" s="297"/>
      <c r="H45" s="298" t="s">
        <v>104</v>
      </c>
      <c r="I45" s="299"/>
      <c r="J45" s="299"/>
      <c r="K45" s="299"/>
    </row>
    <row r="46" spans="1:16" s="38" customFormat="1" ht="31.8" thickBot="1" x14ac:dyDescent="0.35">
      <c r="A46" s="176" t="s">
        <v>144</v>
      </c>
      <c r="B46" s="176" t="s">
        <v>388</v>
      </c>
      <c r="C46" s="98">
        <v>1</v>
      </c>
      <c r="D46" s="295" t="s">
        <v>132</v>
      </c>
      <c r="E46" s="296"/>
      <c r="F46" s="296"/>
      <c r="G46" s="297"/>
      <c r="H46" s="298" t="s">
        <v>143</v>
      </c>
      <c r="I46" s="299"/>
      <c r="J46" s="299"/>
      <c r="K46" s="299"/>
    </row>
    <row r="47" spans="1:16" s="38" customFormat="1" ht="16.2" thickBot="1" x14ac:dyDescent="0.35">
      <c r="A47" s="349" t="s">
        <v>142</v>
      </c>
      <c r="B47" s="176"/>
      <c r="C47" s="98"/>
      <c r="D47" s="295"/>
      <c r="E47" s="296"/>
      <c r="F47" s="296"/>
      <c r="G47" s="297"/>
      <c r="H47" s="298"/>
      <c r="I47" s="299"/>
      <c r="J47" s="299"/>
      <c r="K47" s="299"/>
    </row>
    <row r="48" spans="1:16" s="38" customFormat="1" ht="16.2" thickBot="1" x14ac:dyDescent="0.35">
      <c r="A48" s="292"/>
      <c r="B48" s="176" t="s">
        <v>451</v>
      </c>
      <c r="C48" s="98">
        <v>1</v>
      </c>
      <c r="D48" s="295" t="s">
        <v>140</v>
      </c>
      <c r="E48" s="296"/>
      <c r="F48" s="296"/>
      <c r="G48" s="297"/>
      <c r="H48" s="298" t="s">
        <v>131</v>
      </c>
      <c r="I48" s="299"/>
      <c r="J48" s="299"/>
      <c r="K48" s="299"/>
    </row>
    <row r="49" spans="1:11" s="38" customFormat="1" ht="31.8" thickBot="1" x14ac:dyDescent="0.35">
      <c r="A49" s="176" t="s">
        <v>139</v>
      </c>
      <c r="B49" s="176" t="s">
        <v>138</v>
      </c>
      <c r="C49" s="98">
        <v>3</v>
      </c>
      <c r="D49" s="295" t="s">
        <v>132</v>
      </c>
      <c r="E49" s="296"/>
      <c r="F49" s="296"/>
      <c r="G49" s="297"/>
      <c r="H49" s="311" t="s">
        <v>131</v>
      </c>
      <c r="I49" s="294"/>
      <c r="J49" s="294"/>
      <c r="K49" s="294"/>
    </row>
    <row r="50" spans="1:11" s="38" customFormat="1" ht="28.2" thickBot="1" x14ac:dyDescent="0.35">
      <c r="A50" s="100"/>
      <c r="B50" s="175" t="s">
        <v>137</v>
      </c>
      <c r="C50" s="98">
        <v>1</v>
      </c>
      <c r="D50" s="295" t="s">
        <v>132</v>
      </c>
      <c r="E50" s="296"/>
      <c r="F50" s="296"/>
      <c r="G50" s="297"/>
      <c r="H50" s="311" t="s">
        <v>131</v>
      </c>
      <c r="I50" s="294"/>
      <c r="J50" s="294"/>
      <c r="K50" s="294"/>
    </row>
    <row r="51" spans="1:11" s="38" customFormat="1" ht="16.2" thickBot="1" x14ac:dyDescent="0.35">
      <c r="A51" s="100"/>
      <c r="B51" s="175" t="s">
        <v>136</v>
      </c>
      <c r="C51" s="98">
        <v>1</v>
      </c>
      <c r="D51" s="295" t="s">
        <v>135</v>
      </c>
      <c r="E51" s="296"/>
      <c r="F51" s="296"/>
      <c r="G51" s="297"/>
      <c r="H51" s="311" t="s">
        <v>131</v>
      </c>
      <c r="I51" s="294"/>
      <c r="J51" s="294"/>
      <c r="K51" s="294"/>
    </row>
    <row r="52" spans="1:11" s="38" customFormat="1" ht="16.2" thickBot="1" x14ac:dyDescent="0.35">
      <c r="A52" s="100" t="s">
        <v>134</v>
      </c>
      <c r="B52" s="175" t="s">
        <v>133</v>
      </c>
      <c r="C52" s="98">
        <v>1</v>
      </c>
      <c r="D52" s="295" t="s">
        <v>132</v>
      </c>
      <c r="E52" s="296"/>
      <c r="F52" s="296"/>
      <c r="G52" s="297"/>
      <c r="H52" s="311" t="s">
        <v>131</v>
      </c>
      <c r="I52" s="294"/>
      <c r="J52" s="294"/>
      <c r="K52" s="294"/>
    </row>
    <row r="53" spans="1:11" s="38" customFormat="1" ht="16.5" thickBot="1" x14ac:dyDescent="0.3">
      <c r="A53" s="36"/>
      <c r="B53" s="174"/>
      <c r="C53" s="37"/>
      <c r="D53" s="325"/>
      <c r="E53" s="326"/>
      <c r="F53" s="326"/>
      <c r="G53" s="327"/>
      <c r="H53" s="293"/>
      <c r="I53" s="294"/>
      <c r="J53" s="294"/>
      <c r="K53" s="294"/>
    </row>
    <row r="54" spans="1:11" s="38" customFormat="1" ht="16.5" thickBot="1" x14ac:dyDescent="0.3">
      <c r="A54" s="36"/>
      <c r="B54" s="174"/>
      <c r="C54" s="37"/>
      <c r="D54" s="325"/>
      <c r="E54" s="326"/>
      <c r="F54" s="326"/>
      <c r="G54" s="327"/>
      <c r="H54" s="293"/>
      <c r="I54" s="294"/>
      <c r="J54" s="294"/>
      <c r="K54" s="294"/>
    </row>
    <row r="55" spans="1:11" s="38" customFormat="1" ht="16.5" thickBot="1" x14ac:dyDescent="0.3">
      <c r="A55" s="36"/>
      <c r="B55" s="174"/>
      <c r="C55" s="37"/>
      <c r="D55" s="325"/>
      <c r="E55" s="326"/>
      <c r="F55" s="326"/>
      <c r="G55" s="327"/>
      <c r="H55" s="293"/>
      <c r="I55" s="294"/>
      <c r="J55" s="294"/>
      <c r="K55" s="294"/>
    </row>
    <row r="56" spans="1:11" s="38" customFormat="1" ht="18.600000000000001" thickBot="1" x14ac:dyDescent="0.4">
      <c r="A56"/>
      <c r="B56" s="31" t="s">
        <v>30</v>
      </c>
      <c r="C56" s="32">
        <f>SUM(C45:C55)</f>
        <v>9</v>
      </c>
      <c r="D56"/>
      <c r="E56"/>
      <c r="F56"/>
      <c r="G56"/>
      <c r="H56"/>
      <c r="I56"/>
      <c r="J56"/>
      <c r="K56"/>
    </row>
    <row r="57" spans="1:11" s="38" customFormat="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s="38" customFormat="1" x14ac:dyDescent="0.3">
      <c r="A58"/>
      <c r="B58"/>
      <c r="C58"/>
      <c r="D58"/>
      <c r="E58"/>
      <c r="F58"/>
      <c r="G58"/>
      <c r="H58"/>
      <c r="I58"/>
      <c r="J58"/>
      <c r="K58"/>
    </row>
    <row r="59" spans="1:11" s="38" customFormat="1" x14ac:dyDescent="0.3">
      <c r="A59"/>
      <c r="B59"/>
      <c r="C59"/>
      <c r="D59"/>
      <c r="E59"/>
      <c r="F59"/>
      <c r="G59"/>
      <c r="H59"/>
      <c r="I59"/>
      <c r="J59"/>
      <c r="K59"/>
    </row>
    <row r="60" spans="1:11" s="38" customFormat="1" x14ac:dyDescent="0.3">
      <c r="A60"/>
      <c r="B60"/>
      <c r="C60"/>
      <c r="D60"/>
      <c r="E60"/>
      <c r="F60"/>
      <c r="G60"/>
      <c r="H60"/>
      <c r="I60"/>
      <c r="J60"/>
      <c r="K60"/>
    </row>
    <row r="61" spans="1:11" s="38" customFormat="1" x14ac:dyDescent="0.3">
      <c r="A61"/>
      <c r="B61"/>
      <c r="C61"/>
      <c r="D61"/>
      <c r="E61"/>
      <c r="F61"/>
      <c r="G61"/>
      <c r="H61"/>
      <c r="I61"/>
      <c r="J61"/>
      <c r="K61"/>
    </row>
  </sheetData>
  <sheetProtection formatRows="0"/>
  <mergeCells count="58">
    <mergeCell ref="D52:G52"/>
    <mergeCell ref="H52:K52"/>
    <mergeCell ref="D53:G53"/>
    <mergeCell ref="H53:K53"/>
    <mergeCell ref="D55:G55"/>
    <mergeCell ref="H55:K55"/>
    <mergeCell ref="D54:G54"/>
    <mergeCell ref="H54:K54"/>
    <mergeCell ref="D49:G49"/>
    <mergeCell ref="H49:K49"/>
    <mergeCell ref="D50:G50"/>
    <mergeCell ref="H50:K50"/>
    <mergeCell ref="D51:G51"/>
    <mergeCell ref="H51:K51"/>
    <mergeCell ref="H44:K44"/>
    <mergeCell ref="D45:G45"/>
    <mergeCell ref="H45:K45"/>
    <mergeCell ref="D46:G46"/>
    <mergeCell ref="H46:K46"/>
    <mergeCell ref="D44:G44"/>
    <mergeCell ref="A47:A48"/>
    <mergeCell ref="D47:G47"/>
    <mergeCell ref="H47:K47"/>
    <mergeCell ref="D48:G48"/>
    <mergeCell ref="H48:K48"/>
    <mergeCell ref="A35:B35"/>
    <mergeCell ref="A36:B36"/>
    <mergeCell ref="A37:B37"/>
    <mergeCell ref="A38:B38"/>
    <mergeCell ref="A39:B39"/>
    <mergeCell ref="A34:B34"/>
    <mergeCell ref="O8:O9"/>
    <mergeCell ref="A10:A11"/>
    <mergeCell ref="A13:A14"/>
    <mergeCell ref="A15:A17"/>
    <mergeCell ref="A18:A20"/>
    <mergeCell ref="A21:A23"/>
    <mergeCell ref="A25:A26"/>
    <mergeCell ref="A30:B30"/>
    <mergeCell ref="A31:B31"/>
    <mergeCell ref="A32:B32"/>
    <mergeCell ref="A33:B33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62" zoomScaleNormal="62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J41" sqref="J41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6.10937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399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79" t="s">
        <v>40</v>
      </c>
      <c r="H3" s="13">
        <v>5</v>
      </c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79" t="s">
        <v>41</v>
      </c>
      <c r="H4" s="13">
        <v>34</v>
      </c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79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3.1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1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86" t="s">
        <v>118</v>
      </c>
    </row>
    <row r="9" spans="1:16" ht="62.2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85" t="s">
        <v>110</v>
      </c>
    </row>
    <row r="10" spans="1:16" ht="78.599999999999994" thickBot="1" x14ac:dyDescent="0.35">
      <c r="A10" s="247" t="s">
        <v>83</v>
      </c>
      <c r="B10" s="4" t="s">
        <v>9</v>
      </c>
      <c r="C10" s="7">
        <v>6</v>
      </c>
      <c r="D10" s="7"/>
      <c r="E10" s="5">
        <f t="shared" ref="E10:E29" si="0">C10+D10</f>
        <v>6</v>
      </c>
      <c r="F10" s="115" t="s">
        <v>177</v>
      </c>
      <c r="G10" s="109" t="s">
        <v>176</v>
      </c>
      <c r="H10" s="111" t="s">
        <v>183</v>
      </c>
      <c r="I10" s="111" t="s">
        <v>37</v>
      </c>
      <c r="J10" s="111" t="s">
        <v>33</v>
      </c>
      <c r="K10" s="110" t="s">
        <v>149</v>
      </c>
      <c r="L10" s="109" t="s">
        <v>149</v>
      </c>
      <c r="M10" s="105"/>
      <c r="N10" s="111"/>
      <c r="O10" s="111" t="s">
        <v>182</v>
      </c>
      <c r="P10" s="114" t="s">
        <v>34</v>
      </c>
    </row>
    <row r="11" spans="1:16" ht="94.2" thickBot="1" x14ac:dyDescent="0.35">
      <c r="A11" s="248"/>
      <c r="B11" s="178" t="s">
        <v>10</v>
      </c>
      <c r="C11" s="7">
        <v>3</v>
      </c>
      <c r="D11" s="7"/>
      <c r="E11" s="5">
        <f t="shared" si="0"/>
        <v>3</v>
      </c>
      <c r="F11" s="106" t="s">
        <v>103</v>
      </c>
      <c r="G11" s="105" t="s">
        <v>126</v>
      </c>
      <c r="H11" s="97" t="s">
        <v>181</v>
      </c>
      <c r="I11" s="111" t="s">
        <v>37</v>
      </c>
      <c r="J11" s="111" t="s">
        <v>33</v>
      </c>
      <c r="K11" s="110" t="s">
        <v>149</v>
      </c>
      <c r="L11" s="109" t="s">
        <v>149</v>
      </c>
      <c r="M11" s="105"/>
      <c r="N11" s="97"/>
      <c r="O11" s="97" t="s">
        <v>180</v>
      </c>
      <c r="P11" s="108" t="s">
        <v>34</v>
      </c>
    </row>
    <row r="12" spans="1:16" ht="78.599999999999994" thickBot="1" x14ac:dyDescent="0.35">
      <c r="A12" s="68" t="s">
        <v>82</v>
      </c>
      <c r="B12" s="178" t="s">
        <v>11</v>
      </c>
      <c r="C12" s="7">
        <v>3</v>
      </c>
      <c r="D12" s="7"/>
      <c r="E12" s="5">
        <f t="shared" si="0"/>
        <v>3</v>
      </c>
      <c r="F12" s="106" t="s">
        <v>103</v>
      </c>
      <c r="G12" s="105" t="s">
        <v>179</v>
      </c>
      <c r="H12" s="97" t="s">
        <v>178</v>
      </c>
      <c r="I12" s="111" t="s">
        <v>37</v>
      </c>
      <c r="J12" s="111" t="s">
        <v>33</v>
      </c>
      <c r="K12" s="110" t="s">
        <v>149</v>
      </c>
      <c r="L12" s="109" t="s">
        <v>149</v>
      </c>
      <c r="M12" s="97"/>
      <c r="N12" s="97"/>
      <c r="O12" s="97" t="s">
        <v>434</v>
      </c>
      <c r="P12" s="108" t="s">
        <v>34</v>
      </c>
    </row>
    <row r="13" spans="1:16" ht="64.5" customHeight="1" thickBot="1" x14ac:dyDescent="0.35">
      <c r="A13" s="273" t="s">
        <v>12</v>
      </c>
      <c r="B13" s="178" t="s">
        <v>13</v>
      </c>
      <c r="C13" s="7">
        <v>5</v>
      </c>
      <c r="D13" s="7">
        <v>1</v>
      </c>
      <c r="E13" s="5">
        <f t="shared" si="0"/>
        <v>6</v>
      </c>
      <c r="F13" s="113" t="s">
        <v>177</v>
      </c>
      <c r="G13" s="105" t="s">
        <v>176</v>
      </c>
      <c r="H13" s="97" t="s">
        <v>175</v>
      </c>
      <c r="I13" s="111" t="s">
        <v>37</v>
      </c>
      <c r="J13" s="111" t="s">
        <v>174</v>
      </c>
      <c r="K13" s="110" t="s">
        <v>149</v>
      </c>
      <c r="L13" s="109" t="s">
        <v>149</v>
      </c>
      <c r="M13" s="97"/>
      <c r="N13" s="97"/>
      <c r="O13" s="97" t="s">
        <v>173</v>
      </c>
      <c r="P13" s="108" t="s">
        <v>34</v>
      </c>
    </row>
    <row r="14" spans="1:16" ht="23.25" customHeight="1" thickBot="1" x14ac:dyDescent="0.35">
      <c r="A14" s="273"/>
      <c r="B14" s="170" t="s">
        <v>14</v>
      </c>
      <c r="C14" s="7"/>
      <c r="D14" s="7"/>
      <c r="E14" s="5">
        <f t="shared" si="0"/>
        <v>0</v>
      </c>
      <c r="F14" s="21"/>
      <c r="G14" s="9"/>
      <c r="H14" s="22"/>
      <c r="I14" s="22"/>
      <c r="J14" s="53"/>
      <c r="K14" s="53"/>
      <c r="L14" s="53"/>
      <c r="M14" s="22"/>
      <c r="N14" s="237"/>
      <c r="O14" s="22"/>
      <c r="P14" s="236"/>
    </row>
    <row r="15" spans="1:16" ht="172.2" thickBot="1" x14ac:dyDescent="0.35">
      <c r="A15" s="273" t="s">
        <v>15</v>
      </c>
      <c r="B15" s="178" t="s">
        <v>16</v>
      </c>
      <c r="C15" s="7">
        <v>2</v>
      </c>
      <c r="D15" s="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111" t="s">
        <v>37</v>
      </c>
      <c r="J15" s="111" t="s">
        <v>33</v>
      </c>
      <c r="K15" s="110" t="s">
        <v>149</v>
      </c>
      <c r="L15" s="109" t="s">
        <v>149</v>
      </c>
      <c r="M15" s="97"/>
      <c r="N15" s="97"/>
      <c r="O15" s="97" t="s">
        <v>170</v>
      </c>
      <c r="P15" s="108" t="s">
        <v>167</v>
      </c>
    </row>
    <row r="16" spans="1:16" ht="125.4" thickBot="1" x14ac:dyDescent="0.35">
      <c r="A16" s="273"/>
      <c r="B16" s="178" t="s">
        <v>17</v>
      </c>
      <c r="C16" s="7">
        <v>1</v>
      </c>
      <c r="D16" s="7"/>
      <c r="E16" s="5">
        <f t="shared" si="0"/>
        <v>1</v>
      </c>
      <c r="F16" s="106" t="s">
        <v>158</v>
      </c>
      <c r="G16" s="105" t="s">
        <v>162</v>
      </c>
      <c r="H16" s="97" t="s">
        <v>130</v>
      </c>
      <c r="I16" s="111" t="s">
        <v>37</v>
      </c>
      <c r="J16" s="111" t="s">
        <v>169</v>
      </c>
      <c r="K16" s="110" t="s">
        <v>149</v>
      </c>
      <c r="L16" s="109" t="s">
        <v>149</v>
      </c>
      <c r="M16" s="103"/>
      <c r="N16" s="97"/>
      <c r="O16" s="97" t="s">
        <v>168</v>
      </c>
      <c r="P16" s="108" t="s">
        <v>167</v>
      </c>
    </row>
    <row r="17" spans="1:16" ht="78.599999999999994" thickBot="1" x14ac:dyDescent="0.35">
      <c r="A17" s="273"/>
      <c r="B17" s="178" t="s">
        <v>18</v>
      </c>
      <c r="C17" s="7">
        <v>1</v>
      </c>
      <c r="D17" s="7"/>
      <c r="E17" s="5">
        <f t="shared" si="0"/>
        <v>1</v>
      </c>
      <c r="F17" s="106" t="s">
        <v>158</v>
      </c>
      <c r="G17" s="105" t="s">
        <v>157</v>
      </c>
      <c r="H17" s="112" t="s">
        <v>166</v>
      </c>
      <c r="I17" s="111" t="s">
        <v>37</v>
      </c>
      <c r="J17" s="111" t="s">
        <v>33</v>
      </c>
      <c r="K17" s="110" t="s">
        <v>149</v>
      </c>
      <c r="L17" s="109" t="s">
        <v>149</v>
      </c>
      <c r="M17" s="97"/>
      <c r="N17" s="97"/>
      <c r="O17" s="112" t="s">
        <v>165</v>
      </c>
      <c r="P17" s="108" t="s">
        <v>34</v>
      </c>
    </row>
    <row r="18" spans="1:16" ht="22.5" customHeight="1" thickBot="1" x14ac:dyDescent="0.35">
      <c r="A18" s="273" t="s">
        <v>19</v>
      </c>
      <c r="B18" s="178" t="s">
        <v>20</v>
      </c>
      <c r="C18" s="7"/>
      <c r="D18" s="7"/>
      <c r="E18" s="5">
        <f t="shared" si="0"/>
        <v>0</v>
      </c>
      <c r="F18" s="21"/>
      <c r="G18" s="9"/>
      <c r="H18" s="22"/>
      <c r="I18" s="22"/>
      <c r="J18" s="53"/>
      <c r="K18" s="53"/>
      <c r="L18" s="53"/>
      <c r="M18" s="22"/>
      <c r="N18" s="237"/>
      <c r="O18" s="22"/>
      <c r="P18" s="236"/>
    </row>
    <row r="19" spans="1:16" ht="24" customHeight="1" thickBot="1" x14ac:dyDescent="0.35">
      <c r="A19" s="273"/>
      <c r="B19" s="178" t="s">
        <v>21</v>
      </c>
      <c r="C19" s="7"/>
      <c r="D19" s="7"/>
      <c r="E19" s="5">
        <f t="shared" si="0"/>
        <v>0</v>
      </c>
      <c r="F19" s="21"/>
      <c r="G19" s="9"/>
      <c r="H19" s="22"/>
      <c r="I19" s="22"/>
      <c r="J19" s="53"/>
      <c r="K19" s="53"/>
      <c r="L19" s="53"/>
      <c r="M19" s="22"/>
      <c r="N19" s="237"/>
      <c r="O19" s="22"/>
      <c r="P19" s="236"/>
    </row>
    <row r="20" spans="1:16" ht="94.2" thickBot="1" x14ac:dyDescent="0.35">
      <c r="A20" s="273"/>
      <c r="B20" s="178" t="s">
        <v>22</v>
      </c>
      <c r="C20" s="7">
        <v>1</v>
      </c>
      <c r="D20" s="7"/>
      <c r="E20" s="5">
        <f t="shared" si="0"/>
        <v>1</v>
      </c>
      <c r="F20" s="106" t="s">
        <v>158</v>
      </c>
      <c r="G20" s="105" t="s">
        <v>157</v>
      </c>
      <c r="H20" s="97" t="s">
        <v>164</v>
      </c>
      <c r="I20" s="111" t="s">
        <v>37</v>
      </c>
      <c r="J20" s="111" t="s">
        <v>33</v>
      </c>
      <c r="K20" s="110" t="s">
        <v>149</v>
      </c>
      <c r="L20" s="109" t="s">
        <v>149</v>
      </c>
      <c r="M20" s="97"/>
      <c r="N20" s="97"/>
      <c r="O20" s="97" t="s">
        <v>163</v>
      </c>
      <c r="P20" s="236" t="s">
        <v>149</v>
      </c>
    </row>
    <row r="21" spans="1:16" ht="94.2" thickBot="1" x14ac:dyDescent="0.35">
      <c r="A21" s="273" t="s">
        <v>23</v>
      </c>
      <c r="B21" s="178" t="s">
        <v>24</v>
      </c>
      <c r="C21" s="7">
        <v>1</v>
      </c>
      <c r="D21" s="7"/>
      <c r="E21" s="5">
        <f t="shared" si="0"/>
        <v>1</v>
      </c>
      <c r="F21" s="106" t="s">
        <v>158</v>
      </c>
      <c r="G21" s="105" t="s">
        <v>157</v>
      </c>
      <c r="H21" s="97" t="s">
        <v>161</v>
      </c>
      <c r="I21" s="111" t="s">
        <v>37</v>
      </c>
      <c r="J21" s="110" t="s">
        <v>160</v>
      </c>
      <c r="K21" s="109" t="s">
        <v>149</v>
      </c>
      <c r="L21" s="105" t="s">
        <v>149</v>
      </c>
      <c r="M21" s="97"/>
      <c r="N21" s="97"/>
      <c r="O21" s="97" t="s">
        <v>159</v>
      </c>
      <c r="P21" s="236" t="s">
        <v>34</v>
      </c>
    </row>
    <row r="22" spans="1:16" ht="94.2" thickBot="1" x14ac:dyDescent="0.35">
      <c r="A22" s="273"/>
      <c r="B22" s="178" t="s">
        <v>28</v>
      </c>
      <c r="C22" s="7">
        <v>1</v>
      </c>
      <c r="D22" s="7"/>
      <c r="E22" s="5">
        <f t="shared" si="0"/>
        <v>1</v>
      </c>
      <c r="F22" s="106" t="s">
        <v>158</v>
      </c>
      <c r="G22" s="105" t="s">
        <v>157</v>
      </c>
      <c r="H22" s="97" t="s">
        <v>156</v>
      </c>
      <c r="I22" s="111" t="s">
        <v>37</v>
      </c>
      <c r="J22" s="111" t="s">
        <v>152</v>
      </c>
      <c r="K22" s="110" t="s">
        <v>149</v>
      </c>
      <c r="L22" s="109" t="s">
        <v>149</v>
      </c>
      <c r="M22" s="97"/>
      <c r="N22" s="97"/>
      <c r="O22" s="97" t="s">
        <v>435</v>
      </c>
      <c r="P22" s="236" t="s">
        <v>34</v>
      </c>
    </row>
    <row r="23" spans="1:16" ht="18.600000000000001" thickBot="1" x14ac:dyDescent="0.35">
      <c r="A23" s="273"/>
      <c r="B23" s="170"/>
      <c r="C23" s="7"/>
      <c r="D23" s="7"/>
      <c r="E23" s="5">
        <f t="shared" si="0"/>
        <v>0</v>
      </c>
      <c r="F23" s="106"/>
      <c r="G23" s="105"/>
      <c r="H23" s="97"/>
      <c r="I23" s="97"/>
      <c r="J23" s="105"/>
      <c r="K23" s="105"/>
      <c r="L23" s="105"/>
      <c r="M23" s="97"/>
      <c r="N23" s="97"/>
      <c r="O23" s="97"/>
      <c r="P23" s="236"/>
    </row>
    <row r="24" spans="1:16" ht="78.599999999999994" thickBot="1" x14ac:dyDescent="0.35">
      <c r="A24" s="167" t="s">
        <v>25</v>
      </c>
      <c r="B24" s="178" t="s">
        <v>25</v>
      </c>
      <c r="C24" s="7">
        <v>2</v>
      </c>
      <c r="D24" s="7"/>
      <c r="E24" s="5">
        <f t="shared" si="0"/>
        <v>2</v>
      </c>
      <c r="F24" s="106" t="s">
        <v>155</v>
      </c>
      <c r="G24" s="105" t="s">
        <v>154</v>
      </c>
      <c r="H24" s="97" t="s">
        <v>153</v>
      </c>
      <c r="I24" s="111" t="s">
        <v>37</v>
      </c>
      <c r="J24" s="97" t="s">
        <v>152</v>
      </c>
      <c r="K24" s="105" t="s">
        <v>149</v>
      </c>
      <c r="L24" s="105" t="s">
        <v>149</v>
      </c>
      <c r="M24" s="97"/>
      <c r="N24" s="97"/>
      <c r="O24" s="97" t="s">
        <v>151</v>
      </c>
      <c r="P24" s="236" t="s">
        <v>34</v>
      </c>
    </row>
    <row r="25" spans="1:16" ht="36.75" customHeight="1" thickBot="1" x14ac:dyDescent="0.35">
      <c r="A25" s="273" t="s">
        <v>29</v>
      </c>
      <c r="B25" s="178" t="s">
        <v>26</v>
      </c>
      <c r="C25" s="7"/>
      <c r="D25" s="7"/>
      <c r="E25" s="5">
        <f t="shared" si="0"/>
        <v>0</v>
      </c>
      <c r="F25" s="106"/>
      <c r="G25" s="105"/>
      <c r="H25" s="97"/>
      <c r="I25" s="97"/>
      <c r="J25" s="105"/>
      <c r="K25" s="105"/>
      <c r="L25" s="105"/>
      <c r="M25" s="97"/>
      <c r="N25" s="97"/>
      <c r="O25" s="97"/>
      <c r="P25" s="236"/>
    </row>
    <row r="26" spans="1:16" ht="54.75" customHeight="1" thickBot="1" x14ac:dyDescent="0.35">
      <c r="A26" s="273"/>
      <c r="B26" s="178" t="s">
        <v>27</v>
      </c>
      <c r="C26" s="7">
        <v>2</v>
      </c>
      <c r="D26" s="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111" t="s">
        <v>37</v>
      </c>
      <c r="J26" s="111" t="s">
        <v>33</v>
      </c>
      <c r="K26" s="110" t="s">
        <v>149</v>
      </c>
      <c r="L26" s="109" t="s">
        <v>149</v>
      </c>
      <c r="M26" s="97"/>
      <c r="N26" s="97"/>
      <c r="O26" s="97" t="s">
        <v>148</v>
      </c>
      <c r="P26" s="236" t="s">
        <v>34</v>
      </c>
    </row>
    <row r="27" spans="1:16" ht="19.5" thickBot="1" x14ac:dyDescent="0.3">
      <c r="A27" s="169"/>
      <c r="B27" s="170"/>
      <c r="C27" s="7"/>
      <c r="D27" s="7"/>
      <c r="E27" s="5">
        <f t="shared" si="0"/>
        <v>0</v>
      </c>
      <c r="F27" s="21"/>
      <c r="G27" s="9"/>
      <c r="H27" s="22"/>
      <c r="I27" s="22"/>
      <c r="J27" s="53"/>
      <c r="K27" s="53"/>
      <c r="L27" s="53"/>
      <c r="M27" s="22"/>
      <c r="N27" s="237"/>
      <c r="O27" s="22"/>
      <c r="P27" s="236"/>
    </row>
    <row r="28" spans="1:16" ht="19.5" thickBot="1" x14ac:dyDescent="0.3">
      <c r="A28" s="169"/>
      <c r="B28" s="170"/>
      <c r="C28" s="7"/>
      <c r="D28" s="7"/>
      <c r="E28" s="5">
        <f t="shared" si="0"/>
        <v>0</v>
      </c>
      <c r="F28" s="21"/>
      <c r="G28" s="9"/>
      <c r="H28" s="22"/>
      <c r="I28" s="22"/>
      <c r="J28" s="53"/>
      <c r="K28" s="53"/>
      <c r="L28" s="53"/>
      <c r="M28" s="22"/>
      <c r="N28" s="237"/>
      <c r="O28" s="22"/>
      <c r="P28" s="236"/>
    </row>
    <row r="29" spans="1:16" ht="19.5" thickBot="1" x14ac:dyDescent="0.3">
      <c r="A29" s="169"/>
      <c r="B29" s="170"/>
      <c r="C29" s="7"/>
      <c r="D29" s="7"/>
      <c r="E29" s="5">
        <f t="shared" si="0"/>
        <v>0</v>
      </c>
      <c r="F29" s="21"/>
      <c r="G29" s="9"/>
      <c r="H29" s="22"/>
      <c r="I29" s="22"/>
      <c r="J29" s="53"/>
      <c r="K29" s="53"/>
      <c r="L29" s="53"/>
      <c r="M29" s="22"/>
      <c r="N29" s="237"/>
      <c r="O29" s="22"/>
      <c r="P29" s="236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21"/>
      <c r="G30" s="9"/>
      <c r="H30" s="22"/>
      <c r="I30" s="22"/>
      <c r="J30" s="53"/>
      <c r="K30" s="54"/>
      <c r="L30" s="54"/>
      <c r="M30" s="23"/>
      <c r="N30" s="235"/>
      <c r="O30" s="22"/>
      <c r="P30" s="234"/>
    </row>
    <row r="31" spans="1:16" ht="19.5" thickBot="1" x14ac:dyDescent="0.3">
      <c r="A31" s="306"/>
      <c r="B31" s="307"/>
      <c r="C31" s="15"/>
      <c r="D31" s="7"/>
      <c r="E31" s="5">
        <f t="shared" ref="E31:E38" si="1">D31</f>
        <v>0</v>
      </c>
      <c r="F31" s="21"/>
      <c r="G31" s="9"/>
      <c r="H31" s="22"/>
      <c r="I31" s="22"/>
      <c r="J31" s="53"/>
      <c r="K31" s="54"/>
      <c r="L31" s="54"/>
      <c r="M31" s="23"/>
      <c r="N31" s="235"/>
      <c r="O31" s="22"/>
      <c r="P31" s="234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21"/>
      <c r="G32" s="9"/>
      <c r="H32" s="22"/>
      <c r="I32" s="22"/>
      <c r="J32" s="53"/>
      <c r="K32" s="54"/>
      <c r="L32" s="54"/>
      <c r="M32" s="23"/>
      <c r="N32" s="235"/>
      <c r="O32" s="22"/>
      <c r="P32" s="234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21"/>
      <c r="G33" s="9"/>
      <c r="H33" s="22"/>
      <c r="I33" s="22"/>
      <c r="J33" s="53"/>
      <c r="K33" s="54"/>
      <c r="L33" s="54"/>
      <c r="M33" s="23"/>
      <c r="N33" s="235"/>
      <c r="O33" s="22"/>
      <c r="P33" s="234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21"/>
      <c r="G34" s="9"/>
      <c r="H34" s="22"/>
      <c r="I34" s="22"/>
      <c r="J34" s="53"/>
      <c r="K34" s="54"/>
      <c r="L34" s="54"/>
      <c r="M34" s="23"/>
      <c r="N34" s="235"/>
      <c r="O34" s="22"/>
      <c r="P34" s="234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21"/>
      <c r="G35" s="9"/>
      <c r="H35" s="22"/>
      <c r="I35" s="22"/>
      <c r="J35" s="53"/>
      <c r="K35" s="54"/>
      <c r="L35" s="54"/>
      <c r="M35" s="23"/>
      <c r="N35" s="235"/>
      <c r="O35" s="22"/>
      <c r="P35" s="234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21"/>
      <c r="G36" s="9"/>
      <c r="H36" s="22"/>
      <c r="I36" s="22"/>
      <c r="J36" s="53"/>
      <c r="K36" s="54"/>
      <c r="L36" s="54"/>
      <c r="M36" s="23"/>
      <c r="N36" s="235"/>
      <c r="O36" s="22"/>
      <c r="P36" s="234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21"/>
      <c r="G37" s="9"/>
      <c r="H37" s="22"/>
      <c r="I37" s="22"/>
      <c r="J37" s="53"/>
      <c r="K37" s="54"/>
      <c r="L37" s="54"/>
      <c r="M37" s="23"/>
      <c r="N37" s="235"/>
      <c r="O37" s="22"/>
      <c r="P37" s="234"/>
    </row>
    <row r="38" spans="1:16" ht="19.5" thickBot="1" x14ac:dyDescent="0.3">
      <c r="A38" s="302"/>
      <c r="B38" s="303"/>
      <c r="C38" s="15"/>
      <c r="D38" s="7"/>
      <c r="E38" s="5">
        <f t="shared" si="1"/>
        <v>0</v>
      </c>
      <c r="F38" s="21"/>
      <c r="G38" s="9"/>
      <c r="H38" s="22"/>
      <c r="I38" s="22"/>
      <c r="J38" s="53"/>
      <c r="K38" s="54"/>
      <c r="L38" s="54"/>
      <c r="M38" s="23"/>
      <c r="N38" s="235"/>
      <c r="O38" s="22"/>
      <c r="P38" s="234"/>
    </row>
    <row r="39" spans="1:16" ht="31.2" thickBot="1" x14ac:dyDescent="0.4">
      <c r="A39" s="271" t="s">
        <v>30</v>
      </c>
      <c r="B39" s="272"/>
      <c r="C39" s="63">
        <f>SUM(C10:C38)</f>
        <v>28</v>
      </c>
      <c r="D39" s="63">
        <f>SUM(D10:D38)</f>
        <v>2</v>
      </c>
      <c r="E39" s="63">
        <f>C39+D39</f>
        <v>30</v>
      </c>
      <c r="F39" s="29" t="s">
        <v>46</v>
      </c>
      <c r="G39" s="30" t="s">
        <v>47</v>
      </c>
      <c r="P39" s="165"/>
    </row>
    <row r="40" spans="1:16" ht="21.6" thickBot="1" x14ac:dyDescent="0.45">
      <c r="A40" s="26" t="s">
        <v>35</v>
      </c>
      <c r="B40" s="26"/>
      <c r="C40" s="27">
        <v>28</v>
      </c>
      <c r="D40" s="27">
        <v>2</v>
      </c>
      <c r="E40" s="27">
        <v>30</v>
      </c>
      <c r="F40" s="25">
        <v>9</v>
      </c>
      <c r="G40" s="25">
        <v>39</v>
      </c>
    </row>
    <row r="41" spans="1:16" ht="21.6" thickBot="1" x14ac:dyDescent="0.45">
      <c r="A41" s="26" t="s">
        <v>36</v>
      </c>
      <c r="B41" s="26"/>
      <c r="C41" s="27">
        <v>29</v>
      </c>
      <c r="D41" s="27">
        <v>4</v>
      </c>
      <c r="E41" s="27">
        <v>33</v>
      </c>
      <c r="F41" s="25">
        <v>6</v>
      </c>
      <c r="G41" s="25">
        <v>39</v>
      </c>
    </row>
    <row r="43" spans="1:16" ht="15.75" thickBot="1" x14ac:dyDescent="0.3"/>
    <row r="44" spans="1:16" ht="48.75" customHeight="1" thickBot="1" x14ac:dyDescent="0.35">
      <c r="A44" s="33" t="s">
        <v>48</v>
      </c>
      <c r="B44" s="168" t="s">
        <v>49</v>
      </c>
      <c r="C44" s="35" t="s">
        <v>51</v>
      </c>
      <c r="D44" s="256" t="s">
        <v>52</v>
      </c>
      <c r="E44" s="257"/>
      <c r="F44" s="257"/>
      <c r="G44" s="258"/>
      <c r="H44" s="266" t="s">
        <v>61</v>
      </c>
      <c r="I44" s="267"/>
      <c r="J44" s="267"/>
      <c r="K44" s="267"/>
    </row>
    <row r="45" spans="1:16" s="38" customFormat="1" ht="31.8" thickBot="1" x14ac:dyDescent="0.35">
      <c r="A45" s="176" t="s">
        <v>147</v>
      </c>
      <c r="B45" s="176" t="s">
        <v>146</v>
      </c>
      <c r="C45" s="98">
        <v>1</v>
      </c>
      <c r="D45" s="295" t="s">
        <v>145</v>
      </c>
      <c r="E45" s="296"/>
      <c r="F45" s="296"/>
      <c r="G45" s="297"/>
      <c r="H45" s="298" t="s">
        <v>104</v>
      </c>
      <c r="I45" s="299"/>
      <c r="J45" s="299"/>
      <c r="K45" s="299"/>
    </row>
    <row r="46" spans="1:16" s="38" customFormat="1" ht="31.8" thickBot="1" x14ac:dyDescent="0.35">
      <c r="A46" s="176" t="s">
        <v>144</v>
      </c>
      <c r="B46" s="176" t="s">
        <v>388</v>
      </c>
      <c r="C46" s="98">
        <v>1</v>
      </c>
      <c r="D46" s="295" t="s">
        <v>132</v>
      </c>
      <c r="E46" s="296"/>
      <c r="F46" s="296"/>
      <c r="G46" s="297"/>
      <c r="H46" s="298" t="s">
        <v>143</v>
      </c>
      <c r="I46" s="299"/>
      <c r="J46" s="299"/>
      <c r="K46" s="299"/>
    </row>
    <row r="47" spans="1:16" s="38" customFormat="1" ht="16.2" thickBot="1" x14ac:dyDescent="0.35">
      <c r="A47" s="349" t="s">
        <v>142</v>
      </c>
      <c r="B47" s="176"/>
      <c r="C47" s="98"/>
      <c r="D47" s="295"/>
      <c r="E47" s="296"/>
      <c r="F47" s="296"/>
      <c r="G47" s="297"/>
      <c r="H47" s="298"/>
      <c r="I47" s="299"/>
      <c r="J47" s="299"/>
      <c r="K47" s="299"/>
    </row>
    <row r="48" spans="1:16" s="38" customFormat="1" ht="16.5" customHeight="1" thickBot="1" x14ac:dyDescent="0.35">
      <c r="A48" s="292"/>
      <c r="B48" s="176" t="s">
        <v>141</v>
      </c>
      <c r="C48" s="98">
        <v>1</v>
      </c>
      <c r="D48" s="295" t="s">
        <v>140</v>
      </c>
      <c r="E48" s="296"/>
      <c r="F48" s="296"/>
      <c r="G48" s="297"/>
      <c r="H48" s="298"/>
      <c r="I48" s="299"/>
      <c r="J48" s="299"/>
      <c r="K48" s="299"/>
    </row>
    <row r="49" spans="1:11" s="38" customFormat="1" ht="31.8" thickBot="1" x14ac:dyDescent="0.35">
      <c r="A49" s="176" t="s">
        <v>139</v>
      </c>
      <c r="B49" s="176" t="s">
        <v>138</v>
      </c>
      <c r="C49" s="98">
        <v>3</v>
      </c>
      <c r="D49" s="295" t="s">
        <v>132</v>
      </c>
      <c r="E49" s="296"/>
      <c r="F49" s="296"/>
      <c r="G49" s="297"/>
      <c r="H49" s="311" t="s">
        <v>131</v>
      </c>
      <c r="I49" s="294"/>
      <c r="J49" s="294"/>
      <c r="K49" s="294"/>
    </row>
    <row r="50" spans="1:11" s="38" customFormat="1" ht="30.75" customHeight="1" thickBot="1" x14ac:dyDescent="0.35">
      <c r="A50" s="100"/>
      <c r="B50" s="175" t="s">
        <v>137</v>
      </c>
      <c r="C50" s="98">
        <v>1</v>
      </c>
      <c r="D50" s="295" t="s">
        <v>132</v>
      </c>
      <c r="E50" s="296"/>
      <c r="F50" s="296"/>
      <c r="G50" s="297"/>
      <c r="H50" s="311" t="s">
        <v>131</v>
      </c>
      <c r="I50" s="294"/>
      <c r="J50" s="294"/>
      <c r="K50" s="294"/>
    </row>
    <row r="51" spans="1:11" s="38" customFormat="1" ht="16.2" thickBot="1" x14ac:dyDescent="0.35">
      <c r="A51" s="100"/>
      <c r="B51" s="175" t="s">
        <v>136</v>
      </c>
      <c r="C51" s="98">
        <v>1</v>
      </c>
      <c r="D51" s="295" t="s">
        <v>135</v>
      </c>
      <c r="E51" s="296"/>
      <c r="F51" s="296"/>
      <c r="G51" s="297"/>
      <c r="H51" s="311" t="s">
        <v>131</v>
      </c>
      <c r="I51" s="294"/>
      <c r="J51" s="294"/>
      <c r="K51" s="294"/>
    </row>
    <row r="52" spans="1:11" s="38" customFormat="1" ht="16.5" customHeight="1" thickBot="1" x14ac:dyDescent="0.35">
      <c r="A52" s="100" t="s">
        <v>134</v>
      </c>
      <c r="B52" s="175" t="s">
        <v>133</v>
      </c>
      <c r="C52" s="98">
        <v>1</v>
      </c>
      <c r="D52" s="295" t="s">
        <v>132</v>
      </c>
      <c r="E52" s="296"/>
      <c r="F52" s="296"/>
      <c r="G52" s="297"/>
      <c r="H52" s="311" t="s">
        <v>131</v>
      </c>
      <c r="I52" s="294"/>
      <c r="J52" s="294"/>
      <c r="K52" s="294"/>
    </row>
    <row r="53" spans="1:11" s="38" customFormat="1" ht="16.2" thickBot="1" x14ac:dyDescent="0.35">
      <c r="A53" s="36"/>
      <c r="B53" s="174"/>
      <c r="C53" s="37"/>
      <c r="D53" s="325"/>
      <c r="E53" s="326"/>
      <c r="F53" s="326"/>
      <c r="G53" s="327"/>
      <c r="H53" s="350"/>
      <c r="I53" s="351"/>
      <c r="J53" s="351"/>
      <c r="K53" s="352"/>
    </row>
    <row r="54" spans="1:11" s="38" customFormat="1" ht="18.600000000000001" thickBot="1" x14ac:dyDescent="0.4">
      <c r="A54"/>
      <c r="B54" s="31" t="s">
        <v>30</v>
      </c>
      <c r="C54" s="32">
        <f>SUM(C45:C53)</f>
        <v>9</v>
      </c>
      <c r="D54"/>
      <c r="E54"/>
      <c r="F54"/>
      <c r="G54"/>
      <c r="H54"/>
      <c r="I54"/>
      <c r="J54"/>
      <c r="K54"/>
    </row>
    <row r="55" spans="1:11" s="38" customFormat="1" x14ac:dyDescent="0.3">
      <c r="A55"/>
      <c r="B55"/>
      <c r="C55"/>
      <c r="D55"/>
      <c r="E55"/>
      <c r="F55"/>
      <c r="G55"/>
      <c r="H55"/>
      <c r="I55"/>
      <c r="J55"/>
      <c r="K55"/>
    </row>
    <row r="56" spans="1:11" s="38" customFormat="1" x14ac:dyDescent="0.3">
      <c r="A56"/>
      <c r="B56"/>
      <c r="C56"/>
      <c r="D56"/>
      <c r="E56"/>
      <c r="F56"/>
      <c r="G56"/>
      <c r="H56"/>
      <c r="I56"/>
      <c r="J56"/>
      <c r="K56"/>
    </row>
    <row r="57" spans="1:11" s="38" customFormat="1" x14ac:dyDescent="0.3">
      <c r="A57"/>
      <c r="B57"/>
      <c r="C57"/>
      <c r="D57"/>
      <c r="E57"/>
      <c r="F57"/>
      <c r="G57"/>
      <c r="H57"/>
      <c r="I57"/>
      <c r="J57"/>
      <c r="K57"/>
    </row>
    <row r="58" spans="1:11" s="38" customFormat="1" x14ac:dyDescent="0.3">
      <c r="A58"/>
      <c r="B58"/>
      <c r="C58"/>
      <c r="D58"/>
      <c r="E58"/>
      <c r="F58"/>
      <c r="G58"/>
      <c r="H58"/>
      <c r="I58"/>
      <c r="J58"/>
      <c r="K58"/>
    </row>
    <row r="59" spans="1:11" s="38" customFormat="1" x14ac:dyDescent="0.3">
      <c r="A59"/>
      <c r="B59"/>
      <c r="C59"/>
      <c r="D59"/>
      <c r="E59"/>
      <c r="F59"/>
      <c r="G59"/>
      <c r="H59"/>
      <c r="I59"/>
      <c r="J59"/>
      <c r="K59"/>
    </row>
    <row r="60" spans="1:11" s="38" customFormat="1" x14ac:dyDescent="0.3">
      <c r="A60"/>
      <c r="B60"/>
      <c r="C60"/>
      <c r="D60"/>
      <c r="E60"/>
      <c r="F60"/>
      <c r="G60"/>
      <c r="H60"/>
      <c r="I60"/>
      <c r="J60"/>
      <c r="K60"/>
    </row>
    <row r="61" spans="1:11" s="38" customFormat="1" x14ac:dyDescent="0.3">
      <c r="A61"/>
      <c r="B61"/>
      <c r="C61"/>
      <c r="D61"/>
      <c r="E61"/>
      <c r="F61"/>
      <c r="G61"/>
      <c r="H61"/>
      <c r="I61"/>
      <c r="J61"/>
      <c r="K61"/>
    </row>
  </sheetData>
  <sheetProtection formatRows="0"/>
  <mergeCells count="54">
    <mergeCell ref="D52:G52"/>
    <mergeCell ref="H52:K52"/>
    <mergeCell ref="D53:G53"/>
    <mergeCell ref="H53:K53"/>
    <mergeCell ref="D49:G49"/>
    <mergeCell ref="H49:K49"/>
    <mergeCell ref="D50:G50"/>
    <mergeCell ref="H50:K50"/>
    <mergeCell ref="D51:G51"/>
    <mergeCell ref="H51:K51"/>
    <mergeCell ref="H44:K44"/>
    <mergeCell ref="D45:G45"/>
    <mergeCell ref="H45:K45"/>
    <mergeCell ref="D46:G46"/>
    <mergeCell ref="H46:K46"/>
    <mergeCell ref="D44:G44"/>
    <mergeCell ref="A47:A48"/>
    <mergeCell ref="D47:G47"/>
    <mergeCell ref="H47:K47"/>
    <mergeCell ref="D48:G48"/>
    <mergeCell ref="H48:K48"/>
    <mergeCell ref="A35:B35"/>
    <mergeCell ref="A36:B36"/>
    <mergeCell ref="A37:B37"/>
    <mergeCell ref="A38:B38"/>
    <mergeCell ref="A39:B39"/>
    <mergeCell ref="A34:B34"/>
    <mergeCell ref="O8:O9"/>
    <mergeCell ref="A10:A11"/>
    <mergeCell ref="A13:A14"/>
    <mergeCell ref="A15:A17"/>
    <mergeCell ref="A18:A20"/>
    <mergeCell ref="A21:A23"/>
    <mergeCell ref="A25:A26"/>
    <mergeCell ref="A30:B30"/>
    <mergeCell ref="A31:B31"/>
    <mergeCell ref="A32:B32"/>
    <mergeCell ref="A33:B33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63" zoomScaleNormal="63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H37" sqref="H37"/>
    </sheetView>
  </sheetViews>
  <sheetFormatPr defaultColWidth="8.88671875" defaultRowHeight="14.4" x14ac:dyDescent="0.3"/>
  <cols>
    <col min="1" max="1" width="22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3" max="13" width="22.44140625" customWidth="1"/>
    <col min="14" max="14" width="20.44140625" customWidth="1"/>
    <col min="15" max="15" width="34.109375" customWidth="1"/>
    <col min="16" max="16" width="14.44140625" customWidth="1"/>
  </cols>
  <sheetData>
    <row r="1" spans="1:16" ht="9" customHeight="1" x14ac:dyDescent="0.3">
      <c r="A1" s="62"/>
      <c r="B1" s="62"/>
      <c r="C1" s="24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ht="21" x14ac:dyDescent="0.4">
      <c r="A2" s="6"/>
      <c r="B2" s="62"/>
      <c r="C2" s="270" t="s">
        <v>406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21" x14ac:dyDescent="0.4">
      <c r="A3" s="6"/>
      <c r="B3" s="62"/>
      <c r="C3" s="62"/>
      <c r="D3" s="62"/>
      <c r="E3" s="62"/>
      <c r="F3" s="62"/>
      <c r="G3" s="179" t="s">
        <v>40</v>
      </c>
      <c r="H3" s="13">
        <v>5</v>
      </c>
      <c r="I3" s="61"/>
      <c r="J3" s="61"/>
      <c r="K3" s="61"/>
      <c r="L3" s="61"/>
      <c r="M3" s="61"/>
    </row>
    <row r="4" spans="1:16" x14ac:dyDescent="0.3">
      <c r="A4" s="62"/>
      <c r="B4" s="62"/>
      <c r="C4" s="62"/>
      <c r="D4" s="62"/>
      <c r="E4" s="62"/>
      <c r="F4" s="62"/>
      <c r="G4" s="179" t="s">
        <v>41</v>
      </c>
      <c r="H4" s="13">
        <v>34</v>
      </c>
      <c r="I4" s="61"/>
      <c r="J4" s="61"/>
      <c r="K4" s="61"/>
      <c r="L4" s="61"/>
      <c r="M4" s="61"/>
    </row>
    <row r="5" spans="1:16" x14ac:dyDescent="0.3">
      <c r="A5" s="62"/>
      <c r="B5" s="62"/>
      <c r="C5" s="62"/>
      <c r="D5" s="62"/>
      <c r="E5" s="62"/>
      <c r="F5" s="62"/>
      <c r="G5" s="179" t="s">
        <v>92</v>
      </c>
      <c r="H5" s="13" t="s">
        <v>93</v>
      </c>
      <c r="I5" s="61"/>
      <c r="J5" s="61"/>
      <c r="K5" s="61"/>
      <c r="L5" s="61"/>
      <c r="M5" s="61"/>
    </row>
    <row r="6" spans="1:16" ht="15.75" thickBot="1" x14ac:dyDescent="0.3"/>
    <row r="7" spans="1:16" ht="53.1" customHeight="1" thickBot="1" x14ac:dyDescent="0.35">
      <c r="A7" s="341" t="s">
        <v>0</v>
      </c>
      <c r="B7" s="330" t="s">
        <v>1</v>
      </c>
      <c r="C7" s="324" t="s">
        <v>64</v>
      </c>
      <c r="D7" s="324"/>
      <c r="E7" s="333" t="s">
        <v>31</v>
      </c>
      <c r="F7" s="288" t="s">
        <v>2</v>
      </c>
      <c r="G7" s="289"/>
      <c r="H7" s="289"/>
      <c r="I7" s="289"/>
      <c r="J7" s="289"/>
      <c r="K7" s="289"/>
      <c r="L7" s="289"/>
      <c r="M7" s="289"/>
      <c r="N7" s="289"/>
      <c r="O7" s="262" t="s">
        <v>3</v>
      </c>
      <c r="P7" s="262"/>
    </row>
    <row r="8" spans="1:16" ht="80.099999999999994" customHeight="1" thickBot="1" x14ac:dyDescent="0.35">
      <c r="A8" s="342"/>
      <c r="B8" s="331"/>
      <c r="C8" s="249" t="s">
        <v>70</v>
      </c>
      <c r="D8" s="249" t="s">
        <v>71</v>
      </c>
      <c r="E8" s="334"/>
      <c r="F8" s="251" t="s">
        <v>393</v>
      </c>
      <c r="G8" s="252"/>
      <c r="H8" s="314" t="s">
        <v>120</v>
      </c>
      <c r="I8" s="316" t="s">
        <v>123</v>
      </c>
      <c r="J8" s="318" t="s">
        <v>4</v>
      </c>
      <c r="K8" s="320" t="s">
        <v>394</v>
      </c>
      <c r="L8" s="321"/>
      <c r="M8" s="322" t="s">
        <v>122</v>
      </c>
      <c r="N8" s="312" t="s">
        <v>113</v>
      </c>
      <c r="O8" s="313" t="s">
        <v>5</v>
      </c>
      <c r="P8" s="180" t="s">
        <v>118</v>
      </c>
    </row>
    <row r="9" spans="1:16" ht="62.25" customHeight="1" thickBot="1" x14ac:dyDescent="0.35">
      <c r="A9" s="343"/>
      <c r="B9" s="332"/>
      <c r="C9" s="250"/>
      <c r="D9" s="250"/>
      <c r="E9" s="334"/>
      <c r="F9" s="51" t="s">
        <v>7</v>
      </c>
      <c r="G9" s="50" t="s">
        <v>8</v>
      </c>
      <c r="H9" s="315"/>
      <c r="I9" s="317"/>
      <c r="J9" s="319"/>
      <c r="K9" s="95" t="s">
        <v>112</v>
      </c>
      <c r="L9" s="56" t="s">
        <v>106</v>
      </c>
      <c r="M9" s="323"/>
      <c r="N9" s="312"/>
      <c r="O9" s="313"/>
      <c r="P9" s="180" t="s">
        <v>110</v>
      </c>
    </row>
    <row r="10" spans="1:16" ht="78.599999999999994" thickBot="1" x14ac:dyDescent="0.35">
      <c r="A10" s="247" t="s">
        <v>83</v>
      </c>
      <c r="B10" s="4" t="s">
        <v>9</v>
      </c>
      <c r="C10" s="107">
        <v>4</v>
      </c>
      <c r="D10" s="107"/>
      <c r="E10" s="5">
        <f t="shared" ref="E10:E29" si="0">C10+D10</f>
        <v>4</v>
      </c>
      <c r="F10" s="115" t="s">
        <v>184</v>
      </c>
      <c r="G10" s="109" t="s">
        <v>185</v>
      </c>
      <c r="H10" s="111" t="s">
        <v>183</v>
      </c>
      <c r="I10" s="111" t="s">
        <v>37</v>
      </c>
      <c r="J10" s="109" t="s">
        <v>33</v>
      </c>
      <c r="K10" s="110" t="s">
        <v>149</v>
      </c>
      <c r="L10" s="109" t="s">
        <v>149</v>
      </c>
      <c r="M10" s="111"/>
      <c r="N10" s="111"/>
      <c r="O10" s="111" t="s">
        <v>186</v>
      </c>
      <c r="P10" s="116" t="s">
        <v>34</v>
      </c>
    </row>
    <row r="11" spans="1:16" ht="94.2" thickBot="1" x14ac:dyDescent="0.35">
      <c r="A11" s="248"/>
      <c r="B11" s="178" t="s">
        <v>10</v>
      </c>
      <c r="C11" s="107">
        <v>2</v>
      </c>
      <c r="D11" s="107"/>
      <c r="E11" s="5">
        <f t="shared" si="0"/>
        <v>2</v>
      </c>
      <c r="F11" s="106" t="s">
        <v>155</v>
      </c>
      <c r="G11" s="105" t="s">
        <v>154</v>
      </c>
      <c r="H11" s="97" t="s">
        <v>181</v>
      </c>
      <c r="I11" s="111" t="s">
        <v>37</v>
      </c>
      <c r="J11" s="109" t="s">
        <v>33</v>
      </c>
      <c r="K11" s="110" t="s">
        <v>149</v>
      </c>
      <c r="L11" s="109" t="s">
        <v>149</v>
      </c>
      <c r="M11" s="117"/>
      <c r="N11" s="97"/>
      <c r="O11" s="97" t="s">
        <v>187</v>
      </c>
      <c r="P11" s="104" t="s">
        <v>34</v>
      </c>
    </row>
    <row r="12" spans="1:16" ht="78.599999999999994" thickBot="1" x14ac:dyDescent="0.35">
      <c r="A12" s="68" t="s">
        <v>82</v>
      </c>
      <c r="B12" s="178" t="s">
        <v>11</v>
      </c>
      <c r="C12" s="107">
        <v>3</v>
      </c>
      <c r="D12" s="107"/>
      <c r="E12" s="5">
        <f t="shared" si="0"/>
        <v>3</v>
      </c>
      <c r="F12" s="106" t="s">
        <v>103</v>
      </c>
      <c r="G12" s="105" t="s">
        <v>126</v>
      </c>
      <c r="H12" s="97" t="s">
        <v>178</v>
      </c>
      <c r="I12" s="111" t="s">
        <v>37</v>
      </c>
      <c r="J12" s="109" t="s">
        <v>33</v>
      </c>
      <c r="K12" s="105" t="s">
        <v>149</v>
      </c>
      <c r="L12" s="105" t="s">
        <v>149</v>
      </c>
      <c r="M12" s="97"/>
      <c r="N12" s="97"/>
      <c r="O12" s="97" t="s">
        <v>188</v>
      </c>
      <c r="P12" s="104" t="s">
        <v>34</v>
      </c>
    </row>
    <row r="13" spans="1:16" ht="101.25" customHeight="1" thickBot="1" x14ac:dyDescent="0.35">
      <c r="A13" s="273" t="s">
        <v>12</v>
      </c>
      <c r="B13" s="178" t="s">
        <v>13</v>
      </c>
      <c r="C13" s="107">
        <v>5</v>
      </c>
      <c r="D13" s="107">
        <v>1</v>
      </c>
      <c r="E13" s="5">
        <f t="shared" si="0"/>
        <v>6</v>
      </c>
      <c r="F13" s="118" t="s">
        <v>189</v>
      </c>
      <c r="G13" s="119" t="s">
        <v>190</v>
      </c>
      <c r="H13" s="97" t="s">
        <v>191</v>
      </c>
      <c r="I13" s="111" t="s">
        <v>37</v>
      </c>
      <c r="J13" s="109" t="s">
        <v>192</v>
      </c>
      <c r="K13" s="105" t="s">
        <v>34</v>
      </c>
      <c r="L13" s="105" t="s">
        <v>149</v>
      </c>
      <c r="M13" s="97" t="s">
        <v>193</v>
      </c>
      <c r="N13" s="97"/>
      <c r="O13" s="112" t="s">
        <v>194</v>
      </c>
      <c r="P13" s="104" t="s">
        <v>195</v>
      </c>
    </row>
    <row r="14" spans="1:16" ht="81.75" customHeight="1" thickBot="1" x14ac:dyDescent="0.35">
      <c r="A14" s="273"/>
      <c r="B14" s="170" t="s">
        <v>14</v>
      </c>
      <c r="C14" s="107">
        <v>1</v>
      </c>
      <c r="D14" s="107"/>
      <c r="E14" s="5">
        <f t="shared" si="0"/>
        <v>1</v>
      </c>
      <c r="F14" s="106" t="s">
        <v>158</v>
      </c>
      <c r="G14" s="105" t="s">
        <v>157</v>
      </c>
      <c r="H14" s="97" t="s">
        <v>196</v>
      </c>
      <c r="I14" s="111" t="s">
        <v>37</v>
      </c>
      <c r="J14" s="109" t="s">
        <v>192</v>
      </c>
      <c r="K14" s="105" t="s">
        <v>149</v>
      </c>
      <c r="L14" s="105" t="s">
        <v>149</v>
      </c>
      <c r="M14" s="97"/>
      <c r="N14" s="97"/>
      <c r="O14" s="120" t="s">
        <v>197</v>
      </c>
      <c r="P14" s="104" t="s">
        <v>34</v>
      </c>
    </row>
    <row r="15" spans="1:16" ht="172.2" thickBot="1" x14ac:dyDescent="0.35">
      <c r="A15" s="273" t="s">
        <v>15</v>
      </c>
      <c r="B15" s="178" t="s">
        <v>16</v>
      </c>
      <c r="C15" s="107">
        <v>2</v>
      </c>
      <c r="D15" s="107"/>
      <c r="E15" s="5">
        <f t="shared" si="0"/>
        <v>2</v>
      </c>
      <c r="F15" s="106" t="s">
        <v>155</v>
      </c>
      <c r="G15" s="105" t="s">
        <v>154</v>
      </c>
      <c r="H15" s="97" t="s">
        <v>171</v>
      </c>
      <c r="I15" s="97" t="s">
        <v>37</v>
      </c>
      <c r="J15" s="105" t="s">
        <v>33</v>
      </c>
      <c r="K15" s="105" t="s">
        <v>149</v>
      </c>
      <c r="L15" s="105" t="s">
        <v>149</v>
      </c>
      <c r="M15" s="97"/>
      <c r="N15" s="97"/>
      <c r="O15" s="97" t="s">
        <v>198</v>
      </c>
      <c r="P15" s="104" t="s">
        <v>199</v>
      </c>
    </row>
    <row r="16" spans="1:16" ht="125.4" thickBot="1" x14ac:dyDescent="0.35">
      <c r="A16" s="273"/>
      <c r="B16" s="178" t="s">
        <v>17</v>
      </c>
      <c r="C16" s="107">
        <v>1</v>
      </c>
      <c r="D16" s="107"/>
      <c r="E16" s="5">
        <f t="shared" si="0"/>
        <v>1</v>
      </c>
      <c r="F16" s="106" t="s">
        <v>158</v>
      </c>
      <c r="G16" s="105" t="s">
        <v>162</v>
      </c>
      <c r="H16" s="97" t="s">
        <v>130</v>
      </c>
      <c r="I16" s="111" t="s">
        <v>37</v>
      </c>
      <c r="J16" s="109" t="s">
        <v>169</v>
      </c>
      <c r="K16" s="105" t="s">
        <v>149</v>
      </c>
      <c r="L16" s="105" t="s">
        <v>149</v>
      </c>
      <c r="M16" s="97"/>
      <c r="N16" s="97"/>
      <c r="O16" s="97" t="s">
        <v>200</v>
      </c>
      <c r="P16" s="104" t="s">
        <v>34</v>
      </c>
    </row>
    <row r="17" spans="1:16" ht="81" customHeight="1" thickBot="1" x14ac:dyDescent="0.35">
      <c r="A17" s="273"/>
      <c r="B17" s="178" t="s">
        <v>18</v>
      </c>
      <c r="C17" s="107">
        <v>2</v>
      </c>
      <c r="D17" s="107"/>
      <c r="E17" s="5">
        <f t="shared" si="0"/>
        <v>2</v>
      </c>
      <c r="F17" s="106" t="s">
        <v>155</v>
      </c>
      <c r="G17" s="105" t="s">
        <v>172</v>
      </c>
      <c r="H17" s="112" t="s">
        <v>166</v>
      </c>
      <c r="I17" s="111" t="s">
        <v>37</v>
      </c>
      <c r="J17" s="109" t="s">
        <v>169</v>
      </c>
      <c r="K17" s="105" t="s">
        <v>149</v>
      </c>
      <c r="L17" s="105" t="s">
        <v>149</v>
      </c>
      <c r="M17" s="97"/>
      <c r="N17" s="97"/>
      <c r="O17" s="97" t="s">
        <v>201</v>
      </c>
      <c r="P17" s="104" t="s">
        <v>34</v>
      </c>
    </row>
    <row r="18" spans="1:16" ht="63" customHeight="1" thickBot="1" x14ac:dyDescent="0.35">
      <c r="A18" s="273" t="s">
        <v>19</v>
      </c>
      <c r="B18" s="178" t="s">
        <v>20</v>
      </c>
      <c r="C18" s="107">
        <v>2</v>
      </c>
      <c r="D18" s="107"/>
      <c r="E18" s="5">
        <f t="shared" si="0"/>
        <v>2</v>
      </c>
      <c r="F18" s="106" t="s">
        <v>155</v>
      </c>
      <c r="G18" s="105" t="s">
        <v>154</v>
      </c>
      <c r="H18" s="97" t="s">
        <v>202</v>
      </c>
      <c r="I18" s="111" t="s">
        <v>37</v>
      </c>
      <c r="J18" s="105" t="s">
        <v>192</v>
      </c>
      <c r="K18" s="105" t="s">
        <v>149</v>
      </c>
      <c r="L18" s="105" t="s">
        <v>149</v>
      </c>
      <c r="M18" s="97"/>
      <c r="N18" s="97"/>
      <c r="O18" s="97" t="s">
        <v>203</v>
      </c>
      <c r="P18" s="104" t="s">
        <v>34</v>
      </c>
    </row>
    <row r="19" spans="1:16" ht="24" customHeight="1" thickBot="1" x14ac:dyDescent="0.35">
      <c r="A19" s="273"/>
      <c r="B19" s="178" t="s">
        <v>21</v>
      </c>
      <c r="C19" s="107"/>
      <c r="D19" s="107"/>
      <c r="E19" s="5">
        <f t="shared" si="0"/>
        <v>0</v>
      </c>
      <c r="F19" s="106"/>
      <c r="G19" s="105"/>
      <c r="H19" s="97"/>
      <c r="I19" s="97"/>
      <c r="J19" s="105"/>
      <c r="K19" s="105"/>
      <c r="L19" s="105"/>
      <c r="M19" s="97"/>
      <c r="N19" s="97"/>
      <c r="O19" s="97"/>
      <c r="P19" s="104"/>
    </row>
    <row r="20" spans="1:16" ht="94.2" thickBot="1" x14ac:dyDescent="0.35">
      <c r="A20" s="273"/>
      <c r="B20" s="178" t="s">
        <v>22</v>
      </c>
      <c r="C20" s="107">
        <v>1</v>
      </c>
      <c r="D20" s="107"/>
      <c r="E20" s="5">
        <f t="shared" si="0"/>
        <v>1</v>
      </c>
      <c r="F20" s="106" t="s">
        <v>158</v>
      </c>
      <c r="G20" s="105" t="s">
        <v>157</v>
      </c>
      <c r="H20" s="97" t="s">
        <v>164</v>
      </c>
      <c r="I20" s="111" t="s">
        <v>37</v>
      </c>
      <c r="J20" s="105" t="s">
        <v>33</v>
      </c>
      <c r="K20" s="105" t="s">
        <v>149</v>
      </c>
      <c r="L20" s="105" t="s">
        <v>149</v>
      </c>
      <c r="M20" s="97"/>
      <c r="N20" s="97"/>
      <c r="O20" s="97" t="s">
        <v>204</v>
      </c>
      <c r="P20" s="104" t="s">
        <v>149</v>
      </c>
    </row>
    <row r="21" spans="1:16" ht="94.2" thickBot="1" x14ac:dyDescent="0.35">
      <c r="A21" s="273" t="s">
        <v>23</v>
      </c>
      <c r="B21" s="178" t="s">
        <v>24</v>
      </c>
      <c r="C21" s="107">
        <v>1</v>
      </c>
      <c r="D21" s="107"/>
      <c r="E21" s="5">
        <f t="shared" si="0"/>
        <v>1</v>
      </c>
      <c r="F21" s="106" t="s">
        <v>158</v>
      </c>
      <c r="G21" s="105" t="s">
        <v>157</v>
      </c>
      <c r="H21" s="97" t="s">
        <v>161</v>
      </c>
      <c r="I21" s="111" t="s">
        <v>37</v>
      </c>
      <c r="J21" s="110" t="s">
        <v>160</v>
      </c>
      <c r="K21" s="109" t="s">
        <v>149</v>
      </c>
      <c r="L21" s="105" t="s">
        <v>149</v>
      </c>
      <c r="M21" s="97"/>
      <c r="N21" s="97"/>
      <c r="O21" s="97" t="s">
        <v>205</v>
      </c>
      <c r="P21" s="104" t="s">
        <v>34</v>
      </c>
    </row>
    <row r="22" spans="1:16" ht="94.2" thickBot="1" x14ac:dyDescent="0.35">
      <c r="A22" s="273"/>
      <c r="B22" s="178" t="s">
        <v>28</v>
      </c>
      <c r="C22" s="107">
        <v>1</v>
      </c>
      <c r="D22" s="107"/>
      <c r="E22" s="5">
        <f>C22+D22</f>
        <v>1</v>
      </c>
      <c r="F22" s="106" t="s">
        <v>158</v>
      </c>
      <c r="G22" s="105" t="s">
        <v>157</v>
      </c>
      <c r="H22" s="97" t="s">
        <v>156</v>
      </c>
      <c r="I22" s="111" t="s">
        <v>37</v>
      </c>
      <c r="J22" s="105" t="s">
        <v>152</v>
      </c>
      <c r="K22" s="105" t="s">
        <v>149</v>
      </c>
      <c r="L22" s="105" t="s">
        <v>149</v>
      </c>
      <c r="M22" s="97"/>
      <c r="N22" s="97"/>
      <c r="O22" s="97" t="s">
        <v>206</v>
      </c>
      <c r="P22" s="104" t="s">
        <v>34</v>
      </c>
    </row>
    <row r="23" spans="1:16" ht="18.600000000000001" thickBot="1" x14ac:dyDescent="0.35">
      <c r="A23" s="273"/>
      <c r="B23" s="170"/>
      <c r="C23" s="107"/>
      <c r="D23" s="107"/>
      <c r="E23" s="5">
        <f t="shared" si="0"/>
        <v>0</v>
      </c>
      <c r="F23" s="106"/>
      <c r="G23" s="105"/>
      <c r="H23" s="97"/>
      <c r="I23" s="97"/>
      <c r="J23" s="105"/>
      <c r="K23" s="105"/>
      <c r="L23" s="105"/>
      <c r="M23" s="97"/>
      <c r="N23" s="97"/>
      <c r="O23" s="97"/>
      <c r="P23" s="104"/>
    </row>
    <row r="24" spans="1:16" ht="78.599999999999994" thickBot="1" x14ac:dyDescent="0.35">
      <c r="A24" s="167" t="s">
        <v>25</v>
      </c>
      <c r="B24" s="178" t="s">
        <v>25</v>
      </c>
      <c r="C24" s="107">
        <v>2</v>
      </c>
      <c r="D24" s="107"/>
      <c r="E24" s="5">
        <f t="shared" si="0"/>
        <v>2</v>
      </c>
      <c r="F24" s="106" t="s">
        <v>155</v>
      </c>
      <c r="G24" s="105" t="s">
        <v>172</v>
      </c>
      <c r="H24" s="97" t="s">
        <v>153</v>
      </c>
      <c r="I24" s="111" t="s">
        <v>37</v>
      </c>
      <c r="J24" s="105" t="s">
        <v>152</v>
      </c>
      <c r="K24" s="105" t="s">
        <v>149</v>
      </c>
      <c r="L24" s="105" t="s">
        <v>149</v>
      </c>
      <c r="M24" s="121"/>
      <c r="N24" s="97"/>
      <c r="O24" s="97" t="s">
        <v>207</v>
      </c>
      <c r="P24" s="104" t="s">
        <v>34</v>
      </c>
    </row>
    <row r="25" spans="1:16" ht="138.75" customHeight="1" thickBot="1" x14ac:dyDescent="0.35">
      <c r="A25" s="273" t="s">
        <v>29</v>
      </c>
      <c r="B25" s="178" t="s">
        <v>26</v>
      </c>
      <c r="C25" s="107"/>
      <c r="D25" s="107">
        <v>1</v>
      </c>
      <c r="E25" s="5">
        <f t="shared" si="0"/>
        <v>1</v>
      </c>
      <c r="F25" s="106" t="s">
        <v>158</v>
      </c>
      <c r="G25" s="105" t="s">
        <v>157</v>
      </c>
      <c r="H25" s="97" t="s">
        <v>208</v>
      </c>
      <c r="I25" s="111" t="s">
        <v>37</v>
      </c>
      <c r="J25" s="105" t="s">
        <v>192</v>
      </c>
      <c r="K25" s="105" t="s">
        <v>149</v>
      </c>
      <c r="L25" s="105" t="s">
        <v>149</v>
      </c>
      <c r="M25" s="97"/>
      <c r="N25" s="97"/>
      <c r="O25" s="122" t="s">
        <v>209</v>
      </c>
      <c r="P25" s="104" t="s">
        <v>149</v>
      </c>
    </row>
    <row r="26" spans="1:16" ht="114.75" customHeight="1" thickBot="1" x14ac:dyDescent="0.35">
      <c r="A26" s="273"/>
      <c r="B26" s="178" t="s">
        <v>27</v>
      </c>
      <c r="C26" s="107">
        <v>2</v>
      </c>
      <c r="D26" s="107">
        <v>1</v>
      </c>
      <c r="E26" s="5">
        <f t="shared" si="0"/>
        <v>3</v>
      </c>
      <c r="F26" s="106" t="s">
        <v>103</v>
      </c>
      <c r="G26" s="105" t="s">
        <v>126</v>
      </c>
      <c r="H26" s="97" t="s">
        <v>150</v>
      </c>
      <c r="I26" s="111" t="s">
        <v>37</v>
      </c>
      <c r="J26" s="105" t="s">
        <v>33</v>
      </c>
      <c r="K26" s="105" t="s">
        <v>149</v>
      </c>
      <c r="L26" s="105" t="s">
        <v>149</v>
      </c>
      <c r="M26" s="97"/>
      <c r="N26" s="97"/>
      <c r="O26" s="97" t="s">
        <v>148</v>
      </c>
      <c r="P26" s="104" t="s">
        <v>34</v>
      </c>
    </row>
    <row r="27" spans="1:16" ht="19.5" thickBot="1" x14ac:dyDescent="0.3">
      <c r="A27" s="169"/>
      <c r="B27" s="170"/>
      <c r="C27" s="7"/>
      <c r="D27" s="7"/>
      <c r="E27" s="5">
        <f t="shared" si="0"/>
        <v>0</v>
      </c>
      <c r="F27" s="181"/>
      <c r="G27" s="53"/>
      <c r="H27" s="182"/>
      <c r="I27" s="22"/>
      <c r="J27" s="9"/>
      <c r="K27" s="9"/>
      <c r="L27" s="9"/>
      <c r="M27" s="182"/>
      <c r="N27" s="182"/>
      <c r="O27" s="182"/>
      <c r="P27" s="9"/>
    </row>
    <row r="28" spans="1:16" ht="19.5" thickBot="1" x14ac:dyDescent="0.3">
      <c r="A28" s="169"/>
      <c r="B28" s="170"/>
      <c r="C28" s="7"/>
      <c r="D28" s="7"/>
      <c r="E28" s="5">
        <f t="shared" si="0"/>
        <v>0</v>
      </c>
      <c r="F28" s="181"/>
      <c r="G28" s="53"/>
      <c r="H28" s="182"/>
      <c r="I28" s="22"/>
      <c r="J28" s="9"/>
      <c r="K28" s="9"/>
      <c r="L28" s="9"/>
      <c r="M28" s="182"/>
      <c r="N28" s="182"/>
      <c r="O28" s="182"/>
      <c r="P28" s="9"/>
    </row>
    <row r="29" spans="1:16" ht="19.5" thickBot="1" x14ac:dyDescent="0.3">
      <c r="A29" s="169"/>
      <c r="B29" s="170"/>
      <c r="C29" s="7"/>
      <c r="D29" s="7"/>
      <c r="E29" s="5">
        <f t="shared" si="0"/>
        <v>0</v>
      </c>
      <c r="F29" s="181"/>
      <c r="G29" s="53"/>
      <c r="H29" s="182"/>
      <c r="I29" s="22"/>
      <c r="J29" s="9"/>
      <c r="K29" s="9"/>
      <c r="L29" s="9"/>
      <c r="M29" s="182"/>
      <c r="N29" s="182"/>
      <c r="O29" s="182"/>
      <c r="P29" s="9"/>
    </row>
    <row r="30" spans="1:16" s="18" customFormat="1" ht="36" customHeight="1" thickBot="1" x14ac:dyDescent="0.35">
      <c r="A30" s="304" t="s">
        <v>72</v>
      </c>
      <c r="B30" s="305"/>
      <c r="C30" s="15"/>
      <c r="D30" s="15"/>
      <c r="E30" s="16"/>
      <c r="F30" s="181"/>
      <c r="G30" s="53"/>
      <c r="H30" s="182"/>
      <c r="I30" s="22"/>
      <c r="J30" s="9"/>
      <c r="K30" s="17"/>
      <c r="L30" s="17"/>
      <c r="M30" s="183"/>
      <c r="N30" s="183"/>
      <c r="O30" s="182"/>
      <c r="P30" s="9"/>
    </row>
    <row r="31" spans="1:16" ht="19.5" thickBot="1" x14ac:dyDescent="0.3">
      <c r="A31" s="306"/>
      <c r="B31" s="307"/>
      <c r="C31" s="15"/>
      <c r="D31" s="7"/>
      <c r="E31" s="5">
        <f t="shared" ref="E31:E37" si="1">D31</f>
        <v>0</v>
      </c>
      <c r="F31" s="181"/>
      <c r="G31" s="53"/>
      <c r="H31" s="182"/>
      <c r="I31" s="22"/>
      <c r="J31" s="9"/>
      <c r="K31" s="17"/>
      <c r="L31" s="17"/>
      <c r="M31" s="183"/>
      <c r="N31" s="183"/>
      <c r="O31" s="182"/>
      <c r="P31" s="17"/>
    </row>
    <row r="32" spans="1:16" ht="19.5" thickBot="1" x14ac:dyDescent="0.3">
      <c r="A32" s="306"/>
      <c r="B32" s="307"/>
      <c r="C32" s="15"/>
      <c r="D32" s="7"/>
      <c r="E32" s="5">
        <f t="shared" si="1"/>
        <v>0</v>
      </c>
      <c r="F32" s="181"/>
      <c r="G32" s="53"/>
      <c r="H32" s="182"/>
      <c r="I32" s="22"/>
      <c r="J32" s="9"/>
      <c r="K32" s="17"/>
      <c r="L32" s="17"/>
      <c r="M32" s="183"/>
      <c r="N32" s="183"/>
      <c r="O32" s="182"/>
      <c r="P32" s="17"/>
    </row>
    <row r="33" spans="1:16" ht="19.5" thickBot="1" x14ac:dyDescent="0.3">
      <c r="A33" s="306"/>
      <c r="B33" s="307"/>
      <c r="C33" s="15"/>
      <c r="D33" s="7"/>
      <c r="E33" s="5">
        <f t="shared" si="1"/>
        <v>0</v>
      </c>
      <c r="F33" s="181"/>
      <c r="G33" s="53"/>
      <c r="H33" s="182"/>
      <c r="I33" s="22"/>
      <c r="J33" s="9"/>
      <c r="K33" s="17"/>
      <c r="L33" s="17"/>
      <c r="M33" s="183"/>
      <c r="N33" s="183"/>
      <c r="O33" s="182"/>
      <c r="P33" s="17"/>
    </row>
    <row r="34" spans="1:16" ht="19.5" thickBot="1" x14ac:dyDescent="0.3">
      <c r="A34" s="307"/>
      <c r="B34" s="328"/>
      <c r="C34" s="15"/>
      <c r="D34" s="7"/>
      <c r="E34" s="5">
        <f t="shared" si="1"/>
        <v>0</v>
      </c>
      <c r="F34" s="181"/>
      <c r="G34" s="53"/>
      <c r="H34" s="182"/>
      <c r="I34" s="22"/>
      <c r="J34" s="9"/>
      <c r="K34" s="17"/>
      <c r="L34" s="17"/>
      <c r="M34" s="183"/>
      <c r="N34" s="183"/>
      <c r="O34" s="182"/>
      <c r="P34" s="17"/>
    </row>
    <row r="35" spans="1:16" ht="19.5" thickBot="1" x14ac:dyDescent="0.3">
      <c r="A35" s="307"/>
      <c r="B35" s="328"/>
      <c r="C35" s="15"/>
      <c r="D35" s="7"/>
      <c r="E35" s="5">
        <f t="shared" si="1"/>
        <v>0</v>
      </c>
      <c r="F35" s="181"/>
      <c r="G35" s="53"/>
      <c r="H35" s="182"/>
      <c r="I35" s="22"/>
      <c r="J35" s="9"/>
      <c r="K35" s="17"/>
      <c r="L35" s="17"/>
      <c r="M35" s="183"/>
      <c r="N35" s="183"/>
      <c r="O35" s="182"/>
      <c r="P35" s="17"/>
    </row>
    <row r="36" spans="1:16" ht="19.5" thickBot="1" x14ac:dyDescent="0.3">
      <c r="A36" s="306"/>
      <c r="B36" s="307"/>
      <c r="C36" s="15"/>
      <c r="D36" s="7"/>
      <c r="E36" s="5">
        <f t="shared" si="1"/>
        <v>0</v>
      </c>
      <c r="F36" s="181"/>
      <c r="G36" s="53"/>
      <c r="H36" s="182"/>
      <c r="I36" s="22"/>
      <c r="J36" s="9"/>
      <c r="K36" s="17"/>
      <c r="L36" s="17"/>
      <c r="M36" s="183"/>
      <c r="N36" s="183"/>
      <c r="O36" s="182"/>
      <c r="P36" s="17"/>
    </row>
    <row r="37" spans="1:16" ht="19.5" thickBot="1" x14ac:dyDescent="0.3">
      <c r="A37" s="306"/>
      <c r="B37" s="307"/>
      <c r="C37" s="15"/>
      <c r="D37" s="7"/>
      <c r="E37" s="5">
        <f t="shared" si="1"/>
        <v>0</v>
      </c>
      <c r="F37" s="181"/>
      <c r="G37" s="53"/>
      <c r="H37" s="182"/>
      <c r="I37" s="22"/>
      <c r="J37" s="9"/>
      <c r="K37" s="17"/>
      <c r="L37" s="17"/>
      <c r="M37" s="183"/>
      <c r="N37" s="183"/>
      <c r="O37" s="182"/>
      <c r="P37" s="17"/>
    </row>
    <row r="38" spans="1:16" ht="31.2" thickBot="1" x14ac:dyDescent="0.4">
      <c r="A38" s="271" t="s">
        <v>30</v>
      </c>
      <c r="B38" s="272"/>
      <c r="C38" s="63">
        <f>SUM(C9:C37)</f>
        <v>29</v>
      </c>
      <c r="D38" s="63">
        <f>SUM(D9:D37)</f>
        <v>3</v>
      </c>
      <c r="E38" s="63">
        <f>C38+D38</f>
        <v>32</v>
      </c>
      <c r="F38" s="29" t="s">
        <v>46</v>
      </c>
      <c r="G38" s="30" t="s">
        <v>47</v>
      </c>
      <c r="H38" s="182"/>
      <c r="I38" s="22"/>
      <c r="J38" s="9"/>
      <c r="K38" s="17"/>
      <c r="L38" s="17"/>
      <c r="M38" s="183"/>
      <c r="N38" s="183"/>
      <c r="O38" s="182"/>
      <c r="P38" s="17"/>
    </row>
    <row r="39" spans="1:16" ht="21.6" thickBot="1" x14ac:dyDescent="0.45">
      <c r="A39" s="26" t="s">
        <v>35</v>
      </c>
      <c r="B39" s="26"/>
      <c r="C39" s="27">
        <v>29</v>
      </c>
      <c r="D39" s="27">
        <v>3</v>
      </c>
      <c r="E39" s="27">
        <v>32</v>
      </c>
      <c r="F39" s="25">
        <v>9</v>
      </c>
      <c r="G39" s="25">
        <v>41</v>
      </c>
    </row>
    <row r="40" spans="1:16" ht="21.6" thickBot="1" x14ac:dyDescent="0.45">
      <c r="A40" s="26" t="s">
        <v>36</v>
      </c>
      <c r="B40" s="26"/>
      <c r="C40" s="27">
        <v>30</v>
      </c>
      <c r="D40" s="27">
        <v>5</v>
      </c>
      <c r="E40" s="27">
        <v>35</v>
      </c>
      <c r="F40" s="25">
        <v>6</v>
      </c>
      <c r="G40" s="25">
        <v>41</v>
      </c>
    </row>
    <row r="42" spans="1:16" ht="15.75" thickBot="1" x14ac:dyDescent="0.3"/>
    <row r="43" spans="1:16" ht="48.75" customHeight="1" thickBot="1" x14ac:dyDescent="0.35">
      <c r="A43" s="33" t="s">
        <v>48</v>
      </c>
      <c r="B43" s="168" t="s">
        <v>49</v>
      </c>
      <c r="C43" s="35" t="s">
        <v>51</v>
      </c>
      <c r="D43" s="256" t="s">
        <v>52</v>
      </c>
      <c r="E43" s="257"/>
      <c r="F43" s="257"/>
      <c r="G43" s="258"/>
      <c r="H43" s="266" t="s">
        <v>61</v>
      </c>
      <c r="I43" s="267"/>
      <c r="J43" s="267"/>
      <c r="K43" s="267"/>
    </row>
    <row r="44" spans="1:16" s="38" customFormat="1" ht="31.8" thickBot="1" x14ac:dyDescent="0.35">
      <c r="A44" s="176" t="s">
        <v>147</v>
      </c>
      <c r="B44" s="176" t="s">
        <v>146</v>
      </c>
      <c r="C44" s="98">
        <v>1</v>
      </c>
      <c r="D44" s="295" t="s">
        <v>145</v>
      </c>
      <c r="E44" s="296"/>
      <c r="F44" s="296"/>
      <c r="G44" s="297"/>
      <c r="H44" s="295" t="s">
        <v>104</v>
      </c>
      <c r="I44" s="296"/>
      <c r="J44" s="296"/>
      <c r="K44" s="297"/>
    </row>
    <row r="45" spans="1:16" s="38" customFormat="1" ht="31.8" thickBot="1" x14ac:dyDescent="0.35">
      <c r="A45" s="176" t="s">
        <v>144</v>
      </c>
      <c r="B45" s="176" t="s">
        <v>388</v>
      </c>
      <c r="C45" s="98">
        <v>1</v>
      </c>
      <c r="D45" s="295" t="s">
        <v>132</v>
      </c>
      <c r="E45" s="296"/>
      <c r="F45" s="296"/>
      <c r="G45" s="297"/>
      <c r="H45" s="295" t="s">
        <v>143</v>
      </c>
      <c r="I45" s="296"/>
      <c r="J45" s="296"/>
      <c r="K45" s="297"/>
    </row>
    <row r="46" spans="1:16" s="38" customFormat="1" ht="16.2" thickBot="1" x14ac:dyDescent="0.35">
      <c r="A46" s="100" t="s">
        <v>142</v>
      </c>
      <c r="B46" s="176" t="s">
        <v>210</v>
      </c>
      <c r="C46" s="98">
        <v>1</v>
      </c>
      <c r="D46" s="295" t="s">
        <v>140</v>
      </c>
      <c r="E46" s="296"/>
      <c r="F46" s="296"/>
      <c r="G46" s="297"/>
      <c r="H46" s="295" t="s">
        <v>131</v>
      </c>
      <c r="I46" s="296"/>
      <c r="J46" s="296"/>
      <c r="K46" s="297"/>
    </row>
    <row r="47" spans="1:16" s="38" customFormat="1" ht="41.25" customHeight="1" thickBot="1" x14ac:dyDescent="0.35">
      <c r="A47" s="176" t="s">
        <v>139</v>
      </c>
      <c r="B47" s="176" t="s">
        <v>138</v>
      </c>
      <c r="C47" s="98">
        <v>3</v>
      </c>
      <c r="D47" s="295" t="s">
        <v>132</v>
      </c>
      <c r="E47" s="296"/>
      <c r="F47" s="296"/>
      <c r="G47" s="297"/>
      <c r="H47" s="308" t="s">
        <v>131</v>
      </c>
      <c r="I47" s="353"/>
      <c r="J47" s="353"/>
      <c r="K47" s="354"/>
    </row>
    <row r="48" spans="1:16" s="38" customFormat="1" ht="28.2" thickBot="1" x14ac:dyDescent="0.35">
      <c r="A48" s="100"/>
      <c r="B48" s="175" t="s">
        <v>125</v>
      </c>
      <c r="C48" s="98">
        <v>1</v>
      </c>
      <c r="D48" s="295" t="s">
        <v>135</v>
      </c>
      <c r="E48" s="296"/>
      <c r="F48" s="296"/>
      <c r="G48" s="297"/>
      <c r="H48" s="308" t="s">
        <v>131</v>
      </c>
      <c r="I48" s="353"/>
      <c r="J48" s="353"/>
      <c r="K48" s="354"/>
    </row>
    <row r="49" spans="1:11" s="38" customFormat="1" ht="31.8" thickBot="1" x14ac:dyDescent="0.35">
      <c r="A49" s="100"/>
      <c r="B49" s="123" t="s">
        <v>211</v>
      </c>
      <c r="C49" s="98">
        <v>1</v>
      </c>
      <c r="D49" s="295" t="s">
        <v>132</v>
      </c>
      <c r="E49" s="309"/>
      <c r="F49" s="309"/>
      <c r="G49" s="310"/>
      <c r="H49" s="308" t="s">
        <v>131</v>
      </c>
      <c r="I49" s="309"/>
      <c r="J49" s="309"/>
      <c r="K49" s="310"/>
    </row>
    <row r="50" spans="1:11" s="38" customFormat="1" ht="21" customHeight="1" thickBot="1" x14ac:dyDescent="0.35">
      <c r="A50" s="100" t="s">
        <v>212</v>
      </c>
      <c r="B50" s="175" t="s">
        <v>213</v>
      </c>
      <c r="C50" s="98">
        <v>1</v>
      </c>
      <c r="D50" s="295" t="s">
        <v>135</v>
      </c>
      <c r="E50" s="296"/>
      <c r="F50" s="296"/>
      <c r="G50" s="297"/>
      <c r="H50" s="311" t="s">
        <v>131</v>
      </c>
      <c r="I50" s="294"/>
      <c r="J50" s="294"/>
      <c r="K50" s="294"/>
    </row>
    <row r="51" spans="1:11" s="38" customFormat="1" ht="16.2" thickBot="1" x14ac:dyDescent="0.35">
      <c r="A51" s="36"/>
      <c r="B51" s="174"/>
      <c r="C51" s="37"/>
      <c r="D51" s="325"/>
      <c r="E51" s="326"/>
      <c r="F51" s="326"/>
      <c r="G51" s="327"/>
      <c r="H51" s="293"/>
      <c r="I51" s="294"/>
      <c r="J51" s="294"/>
      <c r="K51" s="294"/>
    </row>
    <row r="52" spans="1:11" s="38" customFormat="1" ht="16.2" thickBot="1" x14ac:dyDescent="0.35">
      <c r="A52" s="36"/>
      <c r="B52" s="174"/>
      <c r="C52" s="37"/>
      <c r="D52" s="325"/>
      <c r="E52" s="326"/>
      <c r="F52" s="326"/>
      <c r="G52" s="327"/>
      <c r="H52" s="293"/>
      <c r="I52" s="294"/>
      <c r="J52" s="294"/>
      <c r="K52" s="294"/>
    </row>
    <row r="53" spans="1:11" s="38" customFormat="1" ht="16.2" thickBot="1" x14ac:dyDescent="0.35">
      <c r="A53" s="36"/>
      <c r="B53" s="174"/>
      <c r="C53" s="37"/>
      <c r="D53" s="325"/>
      <c r="E53" s="326"/>
      <c r="F53" s="326"/>
      <c r="G53" s="327"/>
      <c r="H53" s="293"/>
      <c r="I53" s="294"/>
      <c r="J53" s="294"/>
      <c r="K53" s="294"/>
    </row>
    <row r="54" spans="1:11" s="38" customFormat="1" ht="18.600000000000001" thickBot="1" x14ac:dyDescent="0.4">
      <c r="A54"/>
      <c r="B54" s="31" t="s">
        <v>30</v>
      </c>
      <c r="C54" s="32">
        <f>SUM(C44:C53)</f>
        <v>9</v>
      </c>
      <c r="D54"/>
      <c r="E54"/>
      <c r="F54"/>
      <c r="G54"/>
      <c r="H54"/>
      <c r="I54"/>
      <c r="J54"/>
      <c r="K54"/>
    </row>
    <row r="55" spans="1:11" s="38" customFormat="1" x14ac:dyDescent="0.3">
      <c r="A55"/>
      <c r="B55"/>
      <c r="C55"/>
      <c r="D55"/>
      <c r="E55"/>
      <c r="F55"/>
      <c r="G55"/>
      <c r="H55"/>
      <c r="I55"/>
      <c r="J55"/>
      <c r="K55"/>
    </row>
    <row r="56" spans="1:11" s="38" customFormat="1" x14ac:dyDescent="0.3">
      <c r="A56"/>
      <c r="B56"/>
      <c r="C56"/>
      <c r="D56"/>
      <c r="E56"/>
      <c r="F56"/>
      <c r="G56"/>
      <c r="H56"/>
      <c r="I56"/>
      <c r="J56"/>
      <c r="K56"/>
    </row>
    <row r="57" spans="1:11" s="38" customFormat="1" x14ac:dyDescent="0.3">
      <c r="A57"/>
      <c r="B57"/>
      <c r="C57"/>
      <c r="D57"/>
      <c r="E57"/>
      <c r="F57"/>
      <c r="G57"/>
      <c r="H57"/>
      <c r="I57"/>
      <c r="J57"/>
      <c r="K57"/>
    </row>
    <row r="58" spans="1:11" s="38" customFormat="1" x14ac:dyDescent="0.3">
      <c r="A58"/>
      <c r="B58"/>
      <c r="C58"/>
      <c r="D58"/>
      <c r="E58"/>
      <c r="F58"/>
      <c r="G58"/>
      <c r="H58"/>
      <c r="I58"/>
      <c r="J58"/>
      <c r="K58"/>
    </row>
    <row r="59" spans="1:11" s="38" customFormat="1" x14ac:dyDescent="0.3">
      <c r="A59"/>
      <c r="B59"/>
      <c r="C59"/>
      <c r="D59"/>
      <c r="E59"/>
      <c r="F59"/>
      <c r="G59"/>
      <c r="H59"/>
      <c r="I59"/>
      <c r="J59"/>
      <c r="K59"/>
    </row>
    <row r="60" spans="1:11" s="38" customFormat="1" x14ac:dyDescent="0.3">
      <c r="A60"/>
      <c r="B60"/>
      <c r="C60"/>
      <c r="D60"/>
      <c r="E60"/>
      <c r="F60"/>
      <c r="G60"/>
      <c r="H60"/>
      <c r="I60"/>
      <c r="J60"/>
      <c r="K60"/>
    </row>
  </sheetData>
  <sheetProtection formatRows="0"/>
  <mergeCells count="54">
    <mergeCell ref="D53:G53"/>
    <mergeCell ref="H53:K53"/>
    <mergeCell ref="D50:G50"/>
    <mergeCell ref="H50:K50"/>
    <mergeCell ref="D51:G51"/>
    <mergeCell ref="H51:K51"/>
    <mergeCell ref="D52:G52"/>
    <mergeCell ref="H52:K52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H43:K4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3:G43"/>
    <mergeCell ref="A21:A23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10:A11"/>
    <mergeCell ref="A13:A14"/>
    <mergeCell ref="A15:A17"/>
    <mergeCell ref="A18:A20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Лист1</vt:lpstr>
      <vt:lpstr>1 класс</vt:lpstr>
      <vt:lpstr>2 класс</vt:lpstr>
      <vt:lpstr>3 класс</vt:lpstr>
      <vt:lpstr>4 класс</vt:lpstr>
      <vt:lpstr>5 класс</vt:lpstr>
      <vt:lpstr>6 - А класс </vt:lpstr>
      <vt:lpstr>6 - Б класс </vt:lpstr>
      <vt:lpstr>7- А  класс </vt:lpstr>
      <vt:lpstr>7- Б  класс</vt:lpstr>
      <vt:lpstr>7- В  класс </vt:lpstr>
      <vt:lpstr>8 А - класс </vt:lpstr>
      <vt:lpstr>8 Б  класс</vt:lpstr>
      <vt:lpstr>9 класс</vt:lpstr>
      <vt:lpstr>11 класс (технол)</vt:lpstr>
      <vt:lpstr>11 класс (соц -экон) </vt:lpstr>
      <vt:lpstr>'11 класс (соц -экон) '!базовый</vt:lpstr>
      <vt:lpstr>'11 класс (технол)'!базовый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Ольга Владимировна Парамонова</cp:lastModifiedBy>
  <cp:lastPrinted>2014-08-03T15:21:54Z</cp:lastPrinted>
  <dcterms:created xsi:type="dcterms:W3CDTF">2014-07-19T08:59:48Z</dcterms:created>
  <dcterms:modified xsi:type="dcterms:W3CDTF">2022-09-15T17:02:33Z</dcterms:modified>
</cp:coreProperties>
</file>